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Y:\pcori_fd\FD2468_menopause\final reports\"/>
    </mc:Choice>
  </mc:AlternateContent>
  <xr:revisionPtr revIDLastSave="0" documentId="13_ncr:1_{DA224121-C8BE-4D84-9205-C1D38A1AFC45}" xr6:coauthVersionLast="47" xr6:coauthVersionMax="47" xr10:uidLastSave="{00000000-0000-0000-0000-000000000000}"/>
  <bookViews>
    <workbookView xWindow="-110" yWindow="-110" windowWidth="19420" windowHeight="11500" activeTab="1" xr2:uid="{00000000-000D-0000-FFFF-FFFF00000000}"/>
  </bookViews>
  <sheets>
    <sheet name="Background" sheetId="2" r:id="rId1"/>
    <sheet name="Data Table" sheetId="1" r:id="rId2"/>
    <sheet name="Cohort Definitions" sheetId="4" r:id="rId3"/>
    <sheet name="Citation" sheetId="5"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O9" i="1" l="1"/>
  <c r="BU11" i="1"/>
  <c r="BU12" i="1"/>
  <c r="BU13" i="1"/>
  <c r="BU14" i="1"/>
  <c r="BU15" i="1"/>
  <c r="BU16" i="1"/>
  <c r="BU17" i="1"/>
  <c r="BU18" i="1"/>
  <c r="BU19" i="1"/>
  <c r="BU20" i="1"/>
  <c r="BU21" i="1"/>
  <c r="BU22" i="1"/>
  <c r="BU23" i="1"/>
  <c r="BU24" i="1"/>
  <c r="BU25" i="1"/>
  <c r="BU26" i="1"/>
  <c r="BU27" i="1"/>
  <c r="BU28" i="1"/>
  <c r="BU29" i="1"/>
  <c r="BU30" i="1"/>
  <c r="BU31" i="1"/>
  <c r="BU32" i="1"/>
  <c r="BU33" i="1"/>
  <c r="BU34" i="1"/>
  <c r="BU35" i="1"/>
  <c r="BU36" i="1"/>
  <c r="BU37" i="1"/>
  <c r="BU38" i="1"/>
  <c r="BU39" i="1"/>
  <c r="BU40" i="1"/>
  <c r="BU41" i="1"/>
  <c r="BU42" i="1"/>
  <c r="BU43" i="1"/>
  <c r="BU44" i="1"/>
  <c r="AS7" i="1" l="1"/>
  <c r="AG7" i="1"/>
  <c r="AA7" i="1"/>
  <c r="Y7" i="1"/>
  <c r="Q7" i="1"/>
  <c r="O7" i="1"/>
  <c r="M7" i="1"/>
  <c r="K7" i="1"/>
  <c r="BO51" i="1"/>
  <c r="CU4" i="1"/>
  <c r="CS4" i="1"/>
  <c r="CQ4" i="1"/>
  <c r="CO4" i="1"/>
  <c r="CM4" i="1"/>
  <c r="CK4" i="1"/>
  <c r="CI4" i="1"/>
  <c r="CG4" i="1"/>
  <c r="CE4" i="1"/>
  <c r="CC4" i="1"/>
  <c r="CA4" i="1"/>
  <c r="BY4" i="1"/>
  <c r="BW4" i="1"/>
  <c r="BS4" i="1"/>
  <c r="BQ4" i="1"/>
  <c r="BO4" i="1"/>
  <c r="BM4" i="1"/>
  <c r="BK4" i="1"/>
  <c r="BI4" i="1"/>
  <c r="BG4" i="1"/>
  <c r="BE4" i="1"/>
  <c r="BC4" i="1"/>
  <c r="BA4" i="1"/>
  <c r="AY4" i="1"/>
  <c r="AW4" i="1"/>
  <c r="AU4" i="1"/>
  <c r="AS4" i="1"/>
  <c r="AQ4" i="1"/>
  <c r="AO4" i="1"/>
  <c r="AM4" i="1"/>
  <c r="AK4" i="1"/>
  <c r="AI4" i="1"/>
  <c r="AG4" i="1"/>
  <c r="AE4" i="1"/>
  <c r="AC4" i="1"/>
  <c r="Y4" i="1"/>
  <c r="W4" i="1"/>
  <c r="U4" i="1"/>
  <c r="S4" i="1"/>
  <c r="Q4" i="1"/>
  <c r="O4" i="1"/>
  <c r="M4" i="1"/>
  <c r="K4" i="1"/>
  <c r="I4" i="1"/>
  <c r="G4" i="1"/>
  <c r="E4" i="1"/>
  <c r="BI16" i="1" l="1"/>
  <c r="G92" i="1"/>
  <c r="C11" i="1"/>
  <c r="CU198" i="1"/>
  <c r="CS198" i="1"/>
  <c r="CQ198" i="1"/>
  <c r="CO198" i="1"/>
  <c r="CM198" i="1"/>
  <c r="CK198" i="1"/>
  <c r="CI198" i="1"/>
  <c r="CG198" i="1"/>
  <c r="CE198" i="1"/>
  <c r="CC198" i="1"/>
  <c r="CA198" i="1"/>
  <c r="BY198" i="1"/>
  <c r="BW198" i="1"/>
  <c r="BU198" i="1"/>
  <c r="BS198" i="1"/>
  <c r="BQ198" i="1"/>
  <c r="BO198" i="1"/>
  <c r="BM198" i="1"/>
  <c r="BK198" i="1"/>
  <c r="BI198" i="1"/>
  <c r="BG198" i="1"/>
  <c r="BE198" i="1"/>
  <c r="BC198" i="1"/>
  <c r="BA198" i="1"/>
  <c r="AY198" i="1"/>
  <c r="AW198" i="1"/>
  <c r="AU198" i="1"/>
  <c r="AS198" i="1"/>
  <c r="AQ198" i="1"/>
  <c r="AO198" i="1"/>
  <c r="AM198" i="1"/>
  <c r="AK198" i="1"/>
  <c r="AI198" i="1"/>
  <c r="AG198" i="1"/>
  <c r="AE198" i="1"/>
  <c r="AC198" i="1"/>
  <c r="AA198" i="1"/>
  <c r="Y198" i="1"/>
  <c r="W198" i="1"/>
  <c r="U198" i="1"/>
  <c r="S198" i="1"/>
  <c r="Q198" i="1"/>
  <c r="O198" i="1"/>
  <c r="M198" i="1"/>
  <c r="K198" i="1"/>
  <c r="I198" i="1"/>
  <c r="G198" i="1"/>
  <c r="E198" i="1"/>
  <c r="C198" i="1"/>
  <c r="CU197" i="1"/>
  <c r="CS197" i="1"/>
  <c r="CQ197" i="1"/>
  <c r="CO197" i="1"/>
  <c r="CM197" i="1"/>
  <c r="CK197" i="1"/>
  <c r="CI197" i="1"/>
  <c r="CG197" i="1"/>
  <c r="CE197" i="1"/>
  <c r="CC197" i="1"/>
  <c r="CA197" i="1"/>
  <c r="BY197" i="1"/>
  <c r="BW197" i="1"/>
  <c r="BU197" i="1"/>
  <c r="BS197" i="1"/>
  <c r="BQ197" i="1"/>
  <c r="BO197" i="1"/>
  <c r="BM197" i="1"/>
  <c r="BK197" i="1"/>
  <c r="BI197" i="1"/>
  <c r="BG197" i="1"/>
  <c r="BE197" i="1"/>
  <c r="BC197" i="1"/>
  <c r="BA197" i="1"/>
  <c r="AY197" i="1"/>
  <c r="AW197" i="1"/>
  <c r="AU197" i="1"/>
  <c r="AS197" i="1"/>
  <c r="AQ197" i="1"/>
  <c r="AO197" i="1"/>
  <c r="AM197" i="1"/>
  <c r="AK197" i="1"/>
  <c r="AI197" i="1"/>
  <c r="AG197" i="1"/>
  <c r="AE197" i="1"/>
  <c r="AC197" i="1"/>
  <c r="AA197" i="1"/>
  <c r="Y197" i="1"/>
  <c r="W197" i="1"/>
  <c r="U197" i="1"/>
  <c r="S197" i="1"/>
  <c r="Q197" i="1"/>
  <c r="O197" i="1"/>
  <c r="M197" i="1"/>
  <c r="K197" i="1"/>
  <c r="I197" i="1"/>
  <c r="G197" i="1"/>
  <c r="E197" i="1"/>
  <c r="C197" i="1"/>
  <c r="CU196" i="1"/>
  <c r="CS196" i="1"/>
  <c r="CQ196" i="1"/>
  <c r="CO196" i="1"/>
  <c r="CM196" i="1"/>
  <c r="CK196" i="1"/>
  <c r="CI196" i="1"/>
  <c r="CG196" i="1"/>
  <c r="CE196" i="1"/>
  <c r="CC196" i="1"/>
  <c r="CA196" i="1"/>
  <c r="BY196" i="1"/>
  <c r="BW196" i="1"/>
  <c r="BU196" i="1"/>
  <c r="BS196" i="1"/>
  <c r="BQ196" i="1"/>
  <c r="BO196" i="1"/>
  <c r="BM196" i="1"/>
  <c r="BK196" i="1"/>
  <c r="BI196" i="1"/>
  <c r="BG196" i="1"/>
  <c r="BE196" i="1"/>
  <c r="BC196" i="1"/>
  <c r="BA196" i="1"/>
  <c r="AY196" i="1"/>
  <c r="AW196" i="1"/>
  <c r="AU196" i="1"/>
  <c r="AS196" i="1"/>
  <c r="AQ196" i="1"/>
  <c r="AO196" i="1"/>
  <c r="AM196" i="1"/>
  <c r="AK196" i="1"/>
  <c r="AI196" i="1"/>
  <c r="AG196" i="1"/>
  <c r="AE196" i="1"/>
  <c r="AC196" i="1"/>
  <c r="AA196" i="1"/>
  <c r="Y196" i="1"/>
  <c r="W196" i="1"/>
  <c r="U196" i="1"/>
  <c r="S196" i="1"/>
  <c r="Q196" i="1"/>
  <c r="O196" i="1"/>
  <c r="M196" i="1"/>
  <c r="K196" i="1"/>
  <c r="I196" i="1"/>
  <c r="G196" i="1"/>
  <c r="E196" i="1"/>
  <c r="C196" i="1"/>
  <c r="CU195" i="1"/>
  <c r="CS195" i="1"/>
  <c r="CQ195" i="1"/>
  <c r="CO195" i="1"/>
  <c r="CM195" i="1"/>
  <c r="CK195" i="1"/>
  <c r="CI195" i="1"/>
  <c r="CG195" i="1"/>
  <c r="CE195" i="1"/>
  <c r="CC195" i="1"/>
  <c r="CA195" i="1"/>
  <c r="BY195" i="1"/>
  <c r="BW195" i="1"/>
  <c r="BU195" i="1"/>
  <c r="BS195" i="1"/>
  <c r="BQ195" i="1"/>
  <c r="BO195" i="1"/>
  <c r="BM195" i="1"/>
  <c r="BK195" i="1"/>
  <c r="BI195" i="1"/>
  <c r="BG195" i="1"/>
  <c r="BE195" i="1"/>
  <c r="BC195" i="1"/>
  <c r="BA195" i="1"/>
  <c r="AY195" i="1"/>
  <c r="AW195" i="1"/>
  <c r="AU195" i="1"/>
  <c r="AS195" i="1"/>
  <c r="AQ195" i="1"/>
  <c r="AO195" i="1"/>
  <c r="AM195" i="1"/>
  <c r="AK195" i="1"/>
  <c r="AI195" i="1"/>
  <c r="AG195" i="1"/>
  <c r="AE195" i="1"/>
  <c r="AC195" i="1"/>
  <c r="AA195" i="1"/>
  <c r="Y195" i="1"/>
  <c r="W195" i="1"/>
  <c r="U195" i="1"/>
  <c r="S195" i="1"/>
  <c r="Q195" i="1"/>
  <c r="O195" i="1"/>
  <c r="M195" i="1"/>
  <c r="K195" i="1"/>
  <c r="I195" i="1"/>
  <c r="G195" i="1"/>
  <c r="E195" i="1"/>
  <c r="C195" i="1"/>
  <c r="CU194" i="1"/>
  <c r="CS194" i="1"/>
  <c r="CQ194" i="1"/>
  <c r="CO194" i="1"/>
  <c r="CM194" i="1"/>
  <c r="CK194" i="1"/>
  <c r="CI194" i="1"/>
  <c r="CG194" i="1"/>
  <c r="CE194" i="1"/>
  <c r="CC194" i="1"/>
  <c r="CA194" i="1"/>
  <c r="BY194" i="1"/>
  <c r="BW194" i="1"/>
  <c r="BU194" i="1"/>
  <c r="BS194" i="1"/>
  <c r="BQ194" i="1"/>
  <c r="BO194" i="1"/>
  <c r="BM194" i="1"/>
  <c r="BK194" i="1"/>
  <c r="BI194" i="1"/>
  <c r="BG194" i="1"/>
  <c r="BE194" i="1"/>
  <c r="BC194" i="1"/>
  <c r="BA194" i="1"/>
  <c r="AY194" i="1"/>
  <c r="AW194" i="1"/>
  <c r="AU194" i="1"/>
  <c r="AS194" i="1"/>
  <c r="AQ194" i="1"/>
  <c r="AO194" i="1"/>
  <c r="AM194" i="1"/>
  <c r="AK194" i="1"/>
  <c r="AI194" i="1"/>
  <c r="AG194" i="1"/>
  <c r="AE194" i="1"/>
  <c r="AC194" i="1"/>
  <c r="AA194" i="1"/>
  <c r="Y194" i="1"/>
  <c r="W194" i="1"/>
  <c r="U194" i="1"/>
  <c r="S194" i="1"/>
  <c r="Q194" i="1"/>
  <c r="O194" i="1"/>
  <c r="M194" i="1"/>
  <c r="K194" i="1"/>
  <c r="I194" i="1"/>
  <c r="G194" i="1"/>
  <c r="E194" i="1"/>
  <c r="C194" i="1"/>
  <c r="CU193" i="1"/>
  <c r="CS193" i="1"/>
  <c r="CQ193" i="1"/>
  <c r="CO193" i="1"/>
  <c r="CM193" i="1"/>
  <c r="CK193" i="1"/>
  <c r="CI193" i="1"/>
  <c r="CG193" i="1"/>
  <c r="CE193" i="1"/>
  <c r="CC193" i="1"/>
  <c r="CA193" i="1"/>
  <c r="BY193" i="1"/>
  <c r="BW193" i="1"/>
  <c r="BU193" i="1"/>
  <c r="BS193" i="1"/>
  <c r="BQ193" i="1"/>
  <c r="BO193" i="1"/>
  <c r="BM193" i="1"/>
  <c r="BK193" i="1"/>
  <c r="BI193" i="1"/>
  <c r="BG193" i="1"/>
  <c r="BE193" i="1"/>
  <c r="BC193" i="1"/>
  <c r="BA193" i="1"/>
  <c r="AY193" i="1"/>
  <c r="AW193" i="1"/>
  <c r="AU193" i="1"/>
  <c r="AS193" i="1"/>
  <c r="AQ193" i="1"/>
  <c r="AO193" i="1"/>
  <c r="AM193" i="1"/>
  <c r="AK193" i="1"/>
  <c r="AI193" i="1"/>
  <c r="AG193" i="1"/>
  <c r="AE193" i="1"/>
  <c r="AC193" i="1"/>
  <c r="AA193" i="1"/>
  <c r="Y193" i="1"/>
  <c r="W193" i="1"/>
  <c r="U193" i="1"/>
  <c r="S193" i="1"/>
  <c r="Q193" i="1"/>
  <c r="O193" i="1"/>
  <c r="M193" i="1"/>
  <c r="K193" i="1"/>
  <c r="I193" i="1"/>
  <c r="G193" i="1"/>
  <c r="E193" i="1"/>
  <c r="C193" i="1"/>
  <c r="CU191" i="1"/>
  <c r="CS191" i="1"/>
  <c r="CQ191" i="1"/>
  <c r="CO191" i="1"/>
  <c r="CM191" i="1"/>
  <c r="CK191" i="1"/>
  <c r="CI191" i="1"/>
  <c r="CG191" i="1"/>
  <c r="CE191" i="1"/>
  <c r="CC191" i="1"/>
  <c r="CA191" i="1"/>
  <c r="BY191" i="1"/>
  <c r="BW191" i="1"/>
  <c r="BU191" i="1"/>
  <c r="BS191" i="1"/>
  <c r="BQ191" i="1"/>
  <c r="BO191" i="1"/>
  <c r="BM191" i="1"/>
  <c r="BK191" i="1"/>
  <c r="BI191" i="1"/>
  <c r="BG191" i="1"/>
  <c r="BE191" i="1"/>
  <c r="BC191" i="1"/>
  <c r="BA191" i="1"/>
  <c r="AY191" i="1"/>
  <c r="AW191" i="1"/>
  <c r="AU191" i="1"/>
  <c r="AS191" i="1"/>
  <c r="AQ191" i="1"/>
  <c r="AO191" i="1"/>
  <c r="AM191" i="1"/>
  <c r="AK191" i="1"/>
  <c r="AI191" i="1"/>
  <c r="AG191" i="1"/>
  <c r="AE191" i="1"/>
  <c r="AC191" i="1"/>
  <c r="AA191" i="1"/>
  <c r="Y191" i="1"/>
  <c r="W191" i="1"/>
  <c r="U191" i="1"/>
  <c r="S191" i="1"/>
  <c r="Q191" i="1"/>
  <c r="O191" i="1"/>
  <c r="M191" i="1"/>
  <c r="K191" i="1"/>
  <c r="I191" i="1"/>
  <c r="G191" i="1"/>
  <c r="E191" i="1"/>
  <c r="C191" i="1"/>
  <c r="CU190" i="1"/>
  <c r="CS190" i="1"/>
  <c r="CQ190" i="1"/>
  <c r="CO190" i="1"/>
  <c r="CM190" i="1"/>
  <c r="CK190" i="1"/>
  <c r="CI190" i="1"/>
  <c r="CG190" i="1"/>
  <c r="CE190" i="1"/>
  <c r="CC190" i="1"/>
  <c r="CA190" i="1"/>
  <c r="BY190" i="1"/>
  <c r="BW190" i="1"/>
  <c r="BU190" i="1"/>
  <c r="BS190" i="1"/>
  <c r="BQ190" i="1"/>
  <c r="BO190" i="1"/>
  <c r="BM190" i="1"/>
  <c r="BK190" i="1"/>
  <c r="BI190" i="1"/>
  <c r="BG190" i="1"/>
  <c r="BE190" i="1"/>
  <c r="BC190" i="1"/>
  <c r="BA190" i="1"/>
  <c r="AY190" i="1"/>
  <c r="AW190" i="1"/>
  <c r="AU190" i="1"/>
  <c r="AS190" i="1"/>
  <c r="AQ190" i="1"/>
  <c r="AO190" i="1"/>
  <c r="AM190" i="1"/>
  <c r="AK190" i="1"/>
  <c r="AI190" i="1"/>
  <c r="AG190" i="1"/>
  <c r="AE190" i="1"/>
  <c r="AC190" i="1"/>
  <c r="AA190" i="1"/>
  <c r="Y190" i="1"/>
  <c r="W190" i="1"/>
  <c r="U190" i="1"/>
  <c r="S190" i="1"/>
  <c r="Q190" i="1"/>
  <c r="O190" i="1"/>
  <c r="M190" i="1"/>
  <c r="K190" i="1"/>
  <c r="I190" i="1"/>
  <c r="G190" i="1"/>
  <c r="E190" i="1"/>
  <c r="C190" i="1"/>
  <c r="CU189" i="1"/>
  <c r="CS189" i="1"/>
  <c r="CQ189" i="1"/>
  <c r="CO189" i="1"/>
  <c r="CM189" i="1"/>
  <c r="CK189" i="1"/>
  <c r="CI189" i="1"/>
  <c r="CG189" i="1"/>
  <c r="CE189" i="1"/>
  <c r="CC189" i="1"/>
  <c r="CA189" i="1"/>
  <c r="BY189" i="1"/>
  <c r="BW189" i="1"/>
  <c r="BU189" i="1"/>
  <c r="BS189" i="1"/>
  <c r="BQ189" i="1"/>
  <c r="BO189" i="1"/>
  <c r="BM189" i="1"/>
  <c r="BK189" i="1"/>
  <c r="BI189" i="1"/>
  <c r="BG189" i="1"/>
  <c r="BE189" i="1"/>
  <c r="BC189" i="1"/>
  <c r="BA189" i="1"/>
  <c r="AY189" i="1"/>
  <c r="AW189" i="1"/>
  <c r="AU189" i="1"/>
  <c r="AS189" i="1"/>
  <c r="AQ189" i="1"/>
  <c r="AO189" i="1"/>
  <c r="AM189" i="1"/>
  <c r="AK189" i="1"/>
  <c r="AI189" i="1"/>
  <c r="AG189" i="1"/>
  <c r="AE189" i="1"/>
  <c r="AC189" i="1"/>
  <c r="AA189" i="1"/>
  <c r="Y189" i="1"/>
  <c r="W189" i="1"/>
  <c r="U189" i="1"/>
  <c r="S189" i="1"/>
  <c r="Q189" i="1"/>
  <c r="O189" i="1"/>
  <c r="M189" i="1"/>
  <c r="K189" i="1"/>
  <c r="I189" i="1"/>
  <c r="G189" i="1"/>
  <c r="E189" i="1"/>
  <c r="C189" i="1"/>
  <c r="CQ188" i="1"/>
  <c r="CO188" i="1"/>
  <c r="CK188" i="1"/>
  <c r="CI188" i="1"/>
  <c r="CG188" i="1"/>
  <c r="CE188" i="1"/>
  <c r="CC188" i="1"/>
  <c r="CA188" i="1"/>
  <c r="BW188" i="1"/>
  <c r="BS188" i="1"/>
  <c r="BQ188" i="1"/>
  <c r="BO188" i="1"/>
  <c r="BM188" i="1"/>
  <c r="BK188" i="1"/>
  <c r="BI188" i="1"/>
  <c r="BG188" i="1"/>
  <c r="BE188" i="1"/>
  <c r="BC188" i="1"/>
  <c r="BA188" i="1"/>
  <c r="AY188" i="1"/>
  <c r="AW188" i="1"/>
  <c r="AU188" i="1"/>
  <c r="AS188" i="1"/>
  <c r="AQ188" i="1"/>
  <c r="AO188" i="1"/>
  <c r="AM188" i="1"/>
  <c r="AK188" i="1"/>
  <c r="AI188" i="1"/>
  <c r="AG188" i="1"/>
  <c r="AE188" i="1"/>
  <c r="AC188" i="1"/>
  <c r="Y188" i="1"/>
  <c r="W188" i="1"/>
  <c r="U188" i="1"/>
  <c r="S188" i="1"/>
  <c r="Q188" i="1"/>
  <c r="O188" i="1"/>
  <c r="M188" i="1"/>
  <c r="K188" i="1"/>
  <c r="I188" i="1"/>
  <c r="G188" i="1"/>
  <c r="CU187" i="1"/>
  <c r="CS187" i="1"/>
  <c r="CQ187" i="1"/>
  <c r="CO187" i="1"/>
  <c r="CM187" i="1"/>
  <c r="CK187" i="1"/>
  <c r="CI187" i="1"/>
  <c r="CG187" i="1"/>
  <c r="CE187" i="1"/>
  <c r="CC187" i="1"/>
  <c r="CA187" i="1"/>
  <c r="BY187" i="1"/>
  <c r="BW187" i="1"/>
  <c r="BU187" i="1"/>
  <c r="BS187" i="1"/>
  <c r="BQ187" i="1"/>
  <c r="BO187" i="1"/>
  <c r="BM187" i="1"/>
  <c r="BK187" i="1"/>
  <c r="BI187" i="1"/>
  <c r="BG187" i="1"/>
  <c r="BE187" i="1"/>
  <c r="BC187" i="1"/>
  <c r="BA187" i="1"/>
  <c r="AY187" i="1"/>
  <c r="AW187" i="1"/>
  <c r="AU187" i="1"/>
  <c r="AS187" i="1"/>
  <c r="AQ187" i="1"/>
  <c r="AO187" i="1"/>
  <c r="AM187" i="1"/>
  <c r="AK187" i="1"/>
  <c r="AI187" i="1"/>
  <c r="AG187" i="1"/>
  <c r="AE187" i="1"/>
  <c r="AC187" i="1"/>
  <c r="AA187" i="1"/>
  <c r="Y187" i="1"/>
  <c r="W187" i="1"/>
  <c r="U187" i="1"/>
  <c r="S187" i="1"/>
  <c r="Q187" i="1"/>
  <c r="O187" i="1"/>
  <c r="M187" i="1"/>
  <c r="K187" i="1"/>
  <c r="I187" i="1"/>
  <c r="G187" i="1"/>
  <c r="E187" i="1"/>
  <c r="C187" i="1"/>
  <c r="CU186" i="1"/>
  <c r="CS186" i="1"/>
  <c r="CQ186" i="1"/>
  <c r="CO186" i="1"/>
  <c r="CM186" i="1"/>
  <c r="CK186" i="1"/>
  <c r="CI186" i="1"/>
  <c r="CG186" i="1"/>
  <c r="CE186" i="1"/>
  <c r="CC186" i="1"/>
  <c r="CA186" i="1"/>
  <c r="BY186" i="1"/>
  <c r="BW186" i="1"/>
  <c r="BS186" i="1"/>
  <c r="BQ186" i="1"/>
  <c r="BO186" i="1"/>
  <c r="BM186" i="1"/>
  <c r="BK186" i="1"/>
  <c r="BI186" i="1"/>
  <c r="BG186" i="1"/>
  <c r="BE186" i="1"/>
  <c r="BC186" i="1"/>
  <c r="BA186" i="1"/>
  <c r="AY186" i="1"/>
  <c r="AW186" i="1"/>
  <c r="AU186" i="1"/>
  <c r="AS186" i="1"/>
  <c r="AQ186" i="1"/>
  <c r="AO186" i="1"/>
  <c r="AM186" i="1"/>
  <c r="AK186" i="1"/>
  <c r="AI186" i="1"/>
  <c r="AG186" i="1"/>
  <c r="AE186" i="1"/>
  <c r="AC186" i="1"/>
  <c r="AA186" i="1"/>
  <c r="Y186" i="1"/>
  <c r="W186" i="1"/>
  <c r="U186" i="1"/>
  <c r="S186" i="1"/>
  <c r="Q186" i="1"/>
  <c r="O186" i="1"/>
  <c r="M186" i="1"/>
  <c r="K186" i="1"/>
  <c r="I186" i="1"/>
  <c r="G186" i="1"/>
  <c r="E186" i="1"/>
  <c r="C186" i="1"/>
  <c r="CU185" i="1"/>
  <c r="CS185" i="1"/>
  <c r="CQ185" i="1"/>
  <c r="CO185" i="1"/>
  <c r="CM185" i="1"/>
  <c r="CK185" i="1"/>
  <c r="CI185" i="1"/>
  <c r="CG185" i="1"/>
  <c r="CE185" i="1"/>
  <c r="CC185" i="1"/>
  <c r="CA185" i="1"/>
  <c r="BY185" i="1"/>
  <c r="BW185" i="1"/>
  <c r="BU185" i="1"/>
  <c r="BS185" i="1"/>
  <c r="BQ185" i="1"/>
  <c r="BO185" i="1"/>
  <c r="BM185" i="1"/>
  <c r="BK185" i="1"/>
  <c r="BI185" i="1"/>
  <c r="BG185" i="1"/>
  <c r="BE185" i="1"/>
  <c r="BC185" i="1"/>
  <c r="BA185" i="1"/>
  <c r="AY185" i="1"/>
  <c r="AW185" i="1"/>
  <c r="AU185" i="1"/>
  <c r="AS185" i="1"/>
  <c r="AQ185" i="1"/>
  <c r="AO185" i="1"/>
  <c r="AM185" i="1"/>
  <c r="AK185" i="1"/>
  <c r="AI185" i="1"/>
  <c r="AG185" i="1"/>
  <c r="AE185" i="1"/>
  <c r="AC185" i="1"/>
  <c r="AA185" i="1"/>
  <c r="Y185" i="1"/>
  <c r="W185" i="1"/>
  <c r="U185" i="1"/>
  <c r="S185" i="1"/>
  <c r="Q185" i="1"/>
  <c r="O185" i="1"/>
  <c r="M185" i="1"/>
  <c r="K185" i="1"/>
  <c r="I185" i="1"/>
  <c r="G185" i="1"/>
  <c r="E185" i="1"/>
  <c r="C185" i="1"/>
  <c r="CU184" i="1"/>
  <c r="CS184" i="1"/>
  <c r="CQ184" i="1"/>
  <c r="CO184" i="1"/>
  <c r="CM184" i="1"/>
  <c r="CK184" i="1"/>
  <c r="CI184" i="1"/>
  <c r="CG184" i="1"/>
  <c r="CE184" i="1"/>
  <c r="CC184" i="1"/>
  <c r="CA184" i="1"/>
  <c r="BY184" i="1"/>
  <c r="BW184" i="1"/>
  <c r="BU184" i="1"/>
  <c r="BS184" i="1"/>
  <c r="BQ184" i="1"/>
  <c r="BO184" i="1"/>
  <c r="BM184" i="1"/>
  <c r="BK184" i="1"/>
  <c r="BI184" i="1"/>
  <c r="BG184" i="1"/>
  <c r="BE184" i="1"/>
  <c r="BC184" i="1"/>
  <c r="BA184" i="1"/>
  <c r="AY184" i="1"/>
  <c r="AW184" i="1"/>
  <c r="AU184" i="1"/>
  <c r="AS184" i="1"/>
  <c r="AQ184" i="1"/>
  <c r="AO184" i="1"/>
  <c r="AM184" i="1"/>
  <c r="AK184" i="1"/>
  <c r="AI184" i="1"/>
  <c r="AG184" i="1"/>
  <c r="AE184" i="1"/>
  <c r="AC184" i="1"/>
  <c r="AA184" i="1"/>
  <c r="Y184" i="1"/>
  <c r="W184" i="1"/>
  <c r="U184" i="1"/>
  <c r="S184" i="1"/>
  <c r="Q184" i="1"/>
  <c r="O184" i="1"/>
  <c r="M184" i="1"/>
  <c r="K184" i="1"/>
  <c r="I184" i="1"/>
  <c r="G184" i="1"/>
  <c r="E184" i="1"/>
  <c r="C184" i="1"/>
  <c r="CU183" i="1"/>
  <c r="CS183" i="1"/>
  <c r="CQ183" i="1"/>
  <c r="CO183" i="1"/>
  <c r="CM183" i="1"/>
  <c r="CK183" i="1"/>
  <c r="CI183" i="1"/>
  <c r="CG183" i="1"/>
  <c r="CE183" i="1"/>
  <c r="CC183" i="1"/>
  <c r="CA183" i="1"/>
  <c r="BY183" i="1"/>
  <c r="BW183" i="1"/>
  <c r="BU183" i="1"/>
  <c r="BS183" i="1"/>
  <c r="BQ183" i="1"/>
  <c r="BO183" i="1"/>
  <c r="BM183" i="1"/>
  <c r="BK183" i="1"/>
  <c r="BI183" i="1"/>
  <c r="BG183" i="1"/>
  <c r="BE183" i="1"/>
  <c r="BC183" i="1"/>
  <c r="BA183" i="1"/>
  <c r="AY183" i="1"/>
  <c r="AW183" i="1"/>
  <c r="AU183" i="1"/>
  <c r="AS183" i="1"/>
  <c r="AQ183" i="1"/>
  <c r="AO183" i="1"/>
  <c r="AM183" i="1"/>
  <c r="AK183" i="1"/>
  <c r="AI183" i="1"/>
  <c r="AG183" i="1"/>
  <c r="AE183" i="1"/>
  <c r="AC183" i="1"/>
  <c r="AA183" i="1"/>
  <c r="Y183" i="1"/>
  <c r="W183" i="1"/>
  <c r="U183" i="1"/>
  <c r="S183" i="1"/>
  <c r="Q183" i="1"/>
  <c r="O183" i="1"/>
  <c r="M183" i="1"/>
  <c r="K183" i="1"/>
  <c r="I183" i="1"/>
  <c r="G183" i="1"/>
  <c r="E183" i="1"/>
  <c r="C183" i="1"/>
  <c r="CU182" i="1"/>
  <c r="CS182" i="1"/>
  <c r="CQ182" i="1"/>
  <c r="CO182" i="1"/>
  <c r="CM182" i="1"/>
  <c r="CK182" i="1"/>
  <c r="CI182" i="1"/>
  <c r="CG182" i="1"/>
  <c r="CE182" i="1"/>
  <c r="CC182" i="1"/>
  <c r="CA182" i="1"/>
  <c r="BY182" i="1"/>
  <c r="BW182" i="1"/>
  <c r="BS182" i="1"/>
  <c r="BQ182" i="1"/>
  <c r="BO182" i="1"/>
  <c r="BM182" i="1"/>
  <c r="BK182" i="1"/>
  <c r="BI182" i="1"/>
  <c r="BG182" i="1"/>
  <c r="BE182" i="1"/>
  <c r="BC182" i="1"/>
  <c r="BA182" i="1"/>
  <c r="AY182" i="1"/>
  <c r="AW182" i="1"/>
  <c r="AU182" i="1"/>
  <c r="AS182" i="1"/>
  <c r="AQ182" i="1"/>
  <c r="AO182" i="1"/>
  <c r="AM182" i="1"/>
  <c r="AK182" i="1"/>
  <c r="AI182" i="1"/>
  <c r="AG182" i="1"/>
  <c r="AE182" i="1"/>
  <c r="AC182" i="1"/>
  <c r="AA182" i="1"/>
  <c r="Y182" i="1"/>
  <c r="W182" i="1"/>
  <c r="U182" i="1"/>
  <c r="S182" i="1"/>
  <c r="Q182" i="1"/>
  <c r="O182" i="1"/>
  <c r="M182" i="1"/>
  <c r="K182" i="1"/>
  <c r="I182" i="1"/>
  <c r="G182" i="1"/>
  <c r="E182" i="1"/>
  <c r="C182" i="1"/>
  <c r="CU181" i="1"/>
  <c r="CS181" i="1"/>
  <c r="CQ181" i="1"/>
  <c r="CO181" i="1"/>
  <c r="CM181" i="1"/>
  <c r="CK181" i="1"/>
  <c r="CI181" i="1"/>
  <c r="CG181" i="1"/>
  <c r="CE181" i="1"/>
  <c r="CC181" i="1"/>
  <c r="CA181" i="1"/>
  <c r="BY181" i="1"/>
  <c r="BW181" i="1"/>
  <c r="BU181" i="1"/>
  <c r="BS181" i="1"/>
  <c r="BQ181" i="1"/>
  <c r="BO181" i="1"/>
  <c r="BM181" i="1"/>
  <c r="BK181" i="1"/>
  <c r="BI181" i="1"/>
  <c r="BG181" i="1"/>
  <c r="BE181" i="1"/>
  <c r="BC181" i="1"/>
  <c r="BA181" i="1"/>
  <c r="AY181" i="1"/>
  <c r="AW181" i="1"/>
  <c r="AU181" i="1"/>
  <c r="AS181" i="1"/>
  <c r="AQ181" i="1"/>
  <c r="AO181" i="1"/>
  <c r="AM181" i="1"/>
  <c r="AK181" i="1"/>
  <c r="AI181" i="1"/>
  <c r="AG181" i="1"/>
  <c r="AE181" i="1"/>
  <c r="AC181" i="1"/>
  <c r="AA181" i="1"/>
  <c r="Y181" i="1"/>
  <c r="W181" i="1"/>
  <c r="U181" i="1"/>
  <c r="S181" i="1"/>
  <c r="Q181" i="1"/>
  <c r="O181" i="1"/>
  <c r="M181" i="1"/>
  <c r="K181" i="1"/>
  <c r="I181" i="1"/>
  <c r="G181" i="1"/>
  <c r="E181" i="1"/>
  <c r="C181" i="1"/>
  <c r="CU180" i="1"/>
  <c r="CS180" i="1"/>
  <c r="CQ180" i="1"/>
  <c r="CO180" i="1"/>
  <c r="CM180" i="1"/>
  <c r="CK180" i="1"/>
  <c r="CI180" i="1"/>
  <c r="CG180" i="1"/>
  <c r="CE180" i="1"/>
  <c r="CC180" i="1"/>
  <c r="CA180" i="1"/>
  <c r="BY180" i="1"/>
  <c r="BW180" i="1"/>
  <c r="BU180" i="1"/>
  <c r="BS180" i="1"/>
  <c r="BQ180" i="1"/>
  <c r="BO180" i="1"/>
  <c r="BM180" i="1"/>
  <c r="BK180" i="1"/>
  <c r="BI180" i="1"/>
  <c r="BG180" i="1"/>
  <c r="BE180" i="1"/>
  <c r="BC180" i="1"/>
  <c r="BA180" i="1"/>
  <c r="AY180" i="1"/>
  <c r="AW180" i="1"/>
  <c r="AU180" i="1"/>
  <c r="AS180" i="1"/>
  <c r="AQ180" i="1"/>
  <c r="AO180" i="1"/>
  <c r="AM180" i="1"/>
  <c r="AK180" i="1"/>
  <c r="AI180" i="1"/>
  <c r="AG180" i="1"/>
  <c r="AE180" i="1"/>
  <c r="AC180" i="1"/>
  <c r="AA180" i="1"/>
  <c r="Y180" i="1"/>
  <c r="W180" i="1"/>
  <c r="U180" i="1"/>
  <c r="S180" i="1"/>
  <c r="Q180" i="1"/>
  <c r="O180" i="1"/>
  <c r="M180" i="1"/>
  <c r="K180" i="1"/>
  <c r="I180" i="1"/>
  <c r="G180" i="1"/>
  <c r="E180" i="1"/>
  <c r="C180" i="1"/>
  <c r="CU179" i="1"/>
  <c r="CS179" i="1"/>
  <c r="CQ179" i="1"/>
  <c r="CO179" i="1"/>
  <c r="CM179" i="1"/>
  <c r="CK179" i="1"/>
  <c r="CI179" i="1"/>
  <c r="CG179" i="1"/>
  <c r="CE179" i="1"/>
  <c r="CC179" i="1"/>
  <c r="CA179" i="1"/>
  <c r="BY179" i="1"/>
  <c r="BW179" i="1"/>
  <c r="BU179" i="1"/>
  <c r="BS179" i="1"/>
  <c r="BQ179" i="1"/>
  <c r="BO179" i="1"/>
  <c r="BM179" i="1"/>
  <c r="BK179" i="1"/>
  <c r="BI179" i="1"/>
  <c r="BG179" i="1"/>
  <c r="BE179" i="1"/>
  <c r="BC179" i="1"/>
  <c r="BA179" i="1"/>
  <c r="AY179" i="1"/>
  <c r="AW179" i="1"/>
  <c r="AU179" i="1"/>
  <c r="AS179" i="1"/>
  <c r="AQ179" i="1"/>
  <c r="AO179" i="1"/>
  <c r="AM179" i="1"/>
  <c r="AK179" i="1"/>
  <c r="AI179" i="1"/>
  <c r="AG179" i="1"/>
  <c r="AE179" i="1"/>
  <c r="AC179" i="1"/>
  <c r="AA179" i="1"/>
  <c r="Y179" i="1"/>
  <c r="W179" i="1"/>
  <c r="U179" i="1"/>
  <c r="S179" i="1"/>
  <c r="Q179" i="1"/>
  <c r="O179" i="1"/>
  <c r="M179" i="1"/>
  <c r="K179" i="1"/>
  <c r="I179" i="1"/>
  <c r="G179" i="1"/>
  <c r="E179" i="1"/>
  <c r="C179" i="1"/>
  <c r="CU178" i="1"/>
  <c r="CS178" i="1"/>
  <c r="CQ178" i="1"/>
  <c r="CO178" i="1"/>
  <c r="CM178" i="1"/>
  <c r="CK178" i="1"/>
  <c r="CI178" i="1"/>
  <c r="CG178" i="1"/>
  <c r="CE178" i="1"/>
  <c r="CC178" i="1"/>
  <c r="CA178" i="1"/>
  <c r="BY178" i="1"/>
  <c r="BW178" i="1"/>
  <c r="BU178" i="1"/>
  <c r="BS178" i="1"/>
  <c r="BQ178" i="1"/>
  <c r="BO178" i="1"/>
  <c r="BM178" i="1"/>
  <c r="BK178" i="1"/>
  <c r="BI178" i="1"/>
  <c r="BG178" i="1"/>
  <c r="BE178" i="1"/>
  <c r="BC178" i="1"/>
  <c r="BA178" i="1"/>
  <c r="AY178" i="1"/>
  <c r="AW178" i="1"/>
  <c r="AU178" i="1"/>
  <c r="AS178" i="1"/>
  <c r="AQ178" i="1"/>
  <c r="AO178" i="1"/>
  <c r="AM178" i="1"/>
  <c r="AK178" i="1"/>
  <c r="AI178" i="1"/>
  <c r="AG178" i="1"/>
  <c r="AE178" i="1"/>
  <c r="AC178" i="1"/>
  <c r="AA178" i="1"/>
  <c r="Y178" i="1"/>
  <c r="W178" i="1"/>
  <c r="U178" i="1"/>
  <c r="S178" i="1"/>
  <c r="Q178" i="1"/>
  <c r="O178" i="1"/>
  <c r="M178" i="1"/>
  <c r="K178" i="1"/>
  <c r="I178" i="1"/>
  <c r="G178" i="1"/>
  <c r="E178" i="1"/>
  <c r="C178" i="1"/>
  <c r="CU177" i="1"/>
  <c r="CS177" i="1"/>
  <c r="CQ177" i="1"/>
  <c r="CO177" i="1"/>
  <c r="CM177" i="1"/>
  <c r="CK177" i="1"/>
  <c r="CI177" i="1"/>
  <c r="CG177" i="1"/>
  <c r="CE177" i="1"/>
  <c r="CC177" i="1"/>
  <c r="CA177" i="1"/>
  <c r="BY177" i="1"/>
  <c r="BW177" i="1"/>
  <c r="BU177" i="1"/>
  <c r="BS177" i="1"/>
  <c r="BQ177" i="1"/>
  <c r="BO177" i="1"/>
  <c r="BM177" i="1"/>
  <c r="BK177" i="1"/>
  <c r="BI177" i="1"/>
  <c r="BG177" i="1"/>
  <c r="BE177" i="1"/>
  <c r="BC177" i="1"/>
  <c r="BA177" i="1"/>
  <c r="AY177" i="1"/>
  <c r="AW177" i="1"/>
  <c r="AU177" i="1"/>
  <c r="AS177" i="1"/>
  <c r="AQ177" i="1"/>
  <c r="AO177" i="1"/>
  <c r="AM177" i="1"/>
  <c r="AK177" i="1"/>
  <c r="AI177" i="1"/>
  <c r="AG177" i="1"/>
  <c r="AE177" i="1"/>
  <c r="AC177" i="1"/>
  <c r="AA177" i="1"/>
  <c r="Y177" i="1"/>
  <c r="W177" i="1"/>
  <c r="U177" i="1"/>
  <c r="S177" i="1"/>
  <c r="Q177" i="1"/>
  <c r="O177" i="1"/>
  <c r="M177" i="1"/>
  <c r="K177" i="1"/>
  <c r="I177" i="1"/>
  <c r="G177" i="1"/>
  <c r="E177" i="1"/>
  <c r="C177" i="1"/>
  <c r="CU176" i="1"/>
  <c r="CS176" i="1"/>
  <c r="CQ176" i="1"/>
  <c r="CO176" i="1"/>
  <c r="CM176" i="1"/>
  <c r="CK176" i="1"/>
  <c r="CI176" i="1"/>
  <c r="CG176" i="1"/>
  <c r="CE176" i="1"/>
  <c r="CC176" i="1"/>
  <c r="CA176" i="1"/>
  <c r="BY176" i="1"/>
  <c r="BW176" i="1"/>
  <c r="BU176" i="1"/>
  <c r="BS176" i="1"/>
  <c r="BQ176" i="1"/>
  <c r="BO176" i="1"/>
  <c r="BM176" i="1"/>
  <c r="BK176" i="1"/>
  <c r="BI176" i="1"/>
  <c r="BG176" i="1"/>
  <c r="BE176" i="1"/>
  <c r="BC176" i="1"/>
  <c r="BA176" i="1"/>
  <c r="AY176" i="1"/>
  <c r="AW176" i="1"/>
  <c r="AU176" i="1"/>
  <c r="AS176" i="1"/>
  <c r="AQ176" i="1"/>
  <c r="AO176" i="1"/>
  <c r="AM176" i="1"/>
  <c r="AK176" i="1"/>
  <c r="AI176" i="1"/>
  <c r="AG176" i="1"/>
  <c r="AE176" i="1"/>
  <c r="AC176" i="1"/>
  <c r="AA176" i="1"/>
  <c r="Y176" i="1"/>
  <c r="W176" i="1"/>
  <c r="U176" i="1"/>
  <c r="S176" i="1"/>
  <c r="Q176" i="1"/>
  <c r="O176" i="1"/>
  <c r="M176" i="1"/>
  <c r="K176" i="1"/>
  <c r="I176" i="1"/>
  <c r="G176" i="1"/>
  <c r="E176" i="1"/>
  <c r="C176" i="1"/>
  <c r="CU175" i="1"/>
  <c r="CS175" i="1"/>
  <c r="CQ175" i="1"/>
  <c r="CO175" i="1"/>
  <c r="CM175" i="1"/>
  <c r="CK175" i="1"/>
  <c r="CI175" i="1"/>
  <c r="CG175" i="1"/>
  <c r="CE175" i="1"/>
  <c r="CC175" i="1"/>
  <c r="CA175" i="1"/>
  <c r="BY175" i="1"/>
  <c r="BW175" i="1"/>
  <c r="BU175" i="1"/>
  <c r="BS175" i="1"/>
  <c r="BQ175" i="1"/>
  <c r="BO175" i="1"/>
  <c r="BM175" i="1"/>
  <c r="BK175" i="1"/>
  <c r="BI175" i="1"/>
  <c r="BG175" i="1"/>
  <c r="BE175" i="1"/>
  <c r="BC175" i="1"/>
  <c r="BA175" i="1"/>
  <c r="AY175" i="1"/>
  <c r="AW175" i="1"/>
  <c r="AU175" i="1"/>
  <c r="AS175" i="1"/>
  <c r="AQ175" i="1"/>
  <c r="AO175" i="1"/>
  <c r="AM175" i="1"/>
  <c r="AK175" i="1"/>
  <c r="AI175" i="1"/>
  <c r="AG175" i="1"/>
  <c r="AE175" i="1"/>
  <c r="AC175" i="1"/>
  <c r="AA175" i="1"/>
  <c r="Y175" i="1"/>
  <c r="W175" i="1"/>
  <c r="U175" i="1"/>
  <c r="S175" i="1"/>
  <c r="Q175" i="1"/>
  <c r="O175" i="1"/>
  <c r="M175" i="1"/>
  <c r="K175" i="1"/>
  <c r="I175" i="1"/>
  <c r="G175" i="1"/>
  <c r="E175" i="1"/>
  <c r="C175" i="1"/>
  <c r="CU174" i="1"/>
  <c r="CS174" i="1"/>
  <c r="CQ174" i="1"/>
  <c r="CO174" i="1"/>
  <c r="CM174" i="1"/>
  <c r="CK174" i="1"/>
  <c r="CI174" i="1"/>
  <c r="CG174" i="1"/>
  <c r="CE174" i="1"/>
  <c r="CC174" i="1"/>
  <c r="CA174" i="1"/>
  <c r="BY174" i="1"/>
  <c r="BW174" i="1"/>
  <c r="BS174" i="1"/>
  <c r="BQ174" i="1"/>
  <c r="BO174" i="1"/>
  <c r="BM174" i="1"/>
  <c r="BK174" i="1"/>
  <c r="BI174" i="1"/>
  <c r="BG174" i="1"/>
  <c r="BE174" i="1"/>
  <c r="BC174" i="1"/>
  <c r="BA174" i="1"/>
  <c r="AY174" i="1"/>
  <c r="AW174" i="1"/>
  <c r="AU174" i="1"/>
  <c r="AS174" i="1"/>
  <c r="AQ174" i="1"/>
  <c r="AO174" i="1"/>
  <c r="AM174" i="1"/>
  <c r="AK174" i="1"/>
  <c r="AI174" i="1"/>
  <c r="AG174" i="1"/>
  <c r="AE174" i="1"/>
  <c r="AC174" i="1"/>
  <c r="AA174" i="1"/>
  <c r="Y174" i="1"/>
  <c r="W174" i="1"/>
  <c r="U174" i="1"/>
  <c r="S174" i="1"/>
  <c r="Q174" i="1"/>
  <c r="O174" i="1"/>
  <c r="M174" i="1"/>
  <c r="K174" i="1"/>
  <c r="I174" i="1"/>
  <c r="G174" i="1"/>
  <c r="E174" i="1"/>
  <c r="C174" i="1"/>
  <c r="CU173" i="1"/>
  <c r="CS173" i="1"/>
  <c r="CQ173" i="1"/>
  <c r="CO173" i="1"/>
  <c r="CM173" i="1"/>
  <c r="CK173" i="1"/>
  <c r="CI173" i="1"/>
  <c r="CG173" i="1"/>
  <c r="CE173" i="1"/>
  <c r="CC173" i="1"/>
  <c r="CA173" i="1"/>
  <c r="BY173" i="1"/>
  <c r="BW173" i="1"/>
  <c r="BS173" i="1"/>
  <c r="BQ173" i="1"/>
  <c r="BO173" i="1"/>
  <c r="BM173" i="1"/>
  <c r="BK173" i="1"/>
  <c r="BI173" i="1"/>
  <c r="BG173" i="1"/>
  <c r="BE173" i="1"/>
  <c r="BC173" i="1"/>
  <c r="BA173" i="1"/>
  <c r="AY173" i="1"/>
  <c r="AW173" i="1"/>
  <c r="AU173" i="1"/>
  <c r="AS173" i="1"/>
  <c r="AQ173" i="1"/>
  <c r="AO173" i="1"/>
  <c r="AM173" i="1"/>
  <c r="AK173" i="1"/>
  <c r="AI173" i="1"/>
  <c r="AG173" i="1"/>
  <c r="AE173" i="1"/>
  <c r="AC173" i="1"/>
  <c r="Y173" i="1"/>
  <c r="W173" i="1"/>
  <c r="U173" i="1"/>
  <c r="S173" i="1"/>
  <c r="Q173" i="1"/>
  <c r="O173" i="1"/>
  <c r="M173" i="1"/>
  <c r="K173" i="1"/>
  <c r="I173" i="1"/>
  <c r="G173" i="1"/>
  <c r="E173" i="1"/>
  <c r="C173" i="1"/>
  <c r="CU172" i="1"/>
  <c r="CS172" i="1"/>
  <c r="CQ172" i="1"/>
  <c r="CO172" i="1"/>
  <c r="CM172" i="1"/>
  <c r="CK172" i="1"/>
  <c r="CI172" i="1"/>
  <c r="CG172" i="1"/>
  <c r="CE172" i="1"/>
  <c r="CC172" i="1"/>
  <c r="CA172" i="1"/>
  <c r="BY172" i="1"/>
  <c r="BW172" i="1"/>
  <c r="BU172" i="1"/>
  <c r="BS172" i="1"/>
  <c r="BQ172" i="1"/>
  <c r="BO172" i="1"/>
  <c r="BM172" i="1"/>
  <c r="BK172" i="1"/>
  <c r="BI172" i="1"/>
  <c r="BG172" i="1"/>
  <c r="BE172" i="1"/>
  <c r="BC172" i="1"/>
  <c r="BA172" i="1"/>
  <c r="AY172" i="1"/>
  <c r="AW172" i="1"/>
  <c r="AU172" i="1"/>
  <c r="AS172" i="1"/>
  <c r="AQ172" i="1"/>
  <c r="AO172" i="1"/>
  <c r="AM172" i="1"/>
  <c r="AK172" i="1"/>
  <c r="AI172" i="1"/>
  <c r="AG172" i="1"/>
  <c r="AE172" i="1"/>
  <c r="AC172" i="1"/>
  <c r="AA172" i="1"/>
  <c r="Y172" i="1"/>
  <c r="W172" i="1"/>
  <c r="U172" i="1"/>
  <c r="S172" i="1"/>
  <c r="Q172" i="1"/>
  <c r="O172" i="1"/>
  <c r="M172" i="1"/>
  <c r="K172" i="1"/>
  <c r="I172" i="1"/>
  <c r="G172" i="1"/>
  <c r="E172" i="1"/>
  <c r="C172" i="1"/>
  <c r="CU171" i="1"/>
  <c r="CS171" i="1"/>
  <c r="CQ171" i="1"/>
  <c r="CO171" i="1"/>
  <c r="CM171" i="1"/>
  <c r="CK171" i="1"/>
  <c r="CI171" i="1"/>
  <c r="CG171" i="1"/>
  <c r="CE171" i="1"/>
  <c r="CC171" i="1"/>
  <c r="CA171" i="1"/>
  <c r="BY171" i="1"/>
  <c r="BW171" i="1"/>
  <c r="BU171" i="1"/>
  <c r="BS171" i="1"/>
  <c r="BQ171" i="1"/>
  <c r="BO171" i="1"/>
  <c r="BM171" i="1"/>
  <c r="BK171" i="1"/>
  <c r="BI171" i="1"/>
  <c r="BG171" i="1"/>
  <c r="BE171" i="1"/>
  <c r="BC171" i="1"/>
  <c r="BA171" i="1"/>
  <c r="AY171" i="1"/>
  <c r="AW171" i="1"/>
  <c r="AU171" i="1"/>
  <c r="AS171" i="1"/>
  <c r="AQ171" i="1"/>
  <c r="AO171" i="1"/>
  <c r="AM171" i="1"/>
  <c r="AK171" i="1"/>
  <c r="AI171" i="1"/>
  <c r="AG171" i="1"/>
  <c r="AE171" i="1"/>
  <c r="AC171" i="1"/>
  <c r="AA171" i="1"/>
  <c r="Y171" i="1"/>
  <c r="W171" i="1"/>
  <c r="U171" i="1"/>
  <c r="S171" i="1"/>
  <c r="Q171" i="1"/>
  <c r="O171" i="1"/>
  <c r="M171" i="1"/>
  <c r="K171" i="1"/>
  <c r="I171" i="1"/>
  <c r="G171" i="1"/>
  <c r="E171" i="1"/>
  <c r="C171" i="1"/>
  <c r="CU170" i="1"/>
  <c r="CS170" i="1"/>
  <c r="CQ170" i="1"/>
  <c r="CO170" i="1"/>
  <c r="CM170" i="1"/>
  <c r="CK170" i="1"/>
  <c r="CI170" i="1"/>
  <c r="CG170" i="1"/>
  <c r="CE170" i="1"/>
  <c r="CC170" i="1"/>
  <c r="CA170" i="1"/>
  <c r="BY170" i="1"/>
  <c r="BW170" i="1"/>
  <c r="BU170" i="1"/>
  <c r="BS170" i="1"/>
  <c r="BQ170" i="1"/>
  <c r="BO170" i="1"/>
  <c r="BM170" i="1"/>
  <c r="BK170" i="1"/>
  <c r="BI170" i="1"/>
  <c r="BG170" i="1"/>
  <c r="BE170" i="1"/>
  <c r="BC170" i="1"/>
  <c r="BA170" i="1"/>
  <c r="AY170" i="1"/>
  <c r="AW170" i="1"/>
  <c r="AU170" i="1"/>
  <c r="AS170" i="1"/>
  <c r="AQ170" i="1"/>
  <c r="AO170" i="1"/>
  <c r="AM170" i="1"/>
  <c r="AK170" i="1"/>
  <c r="AI170" i="1"/>
  <c r="AG170" i="1"/>
  <c r="AE170" i="1"/>
  <c r="AC170" i="1"/>
  <c r="AA170" i="1"/>
  <c r="Y170" i="1"/>
  <c r="W170" i="1"/>
  <c r="U170" i="1"/>
  <c r="S170" i="1"/>
  <c r="Q170" i="1"/>
  <c r="O170" i="1"/>
  <c r="M170" i="1"/>
  <c r="K170" i="1"/>
  <c r="I170" i="1"/>
  <c r="G170" i="1"/>
  <c r="E170" i="1"/>
  <c r="C170" i="1"/>
  <c r="CU169" i="1"/>
  <c r="CS169" i="1"/>
  <c r="CQ169" i="1"/>
  <c r="CO169" i="1"/>
  <c r="CM169" i="1"/>
  <c r="CK169" i="1"/>
  <c r="CI169" i="1"/>
  <c r="CG169" i="1"/>
  <c r="CE169" i="1"/>
  <c r="CC169" i="1"/>
  <c r="CA169" i="1"/>
  <c r="BY169" i="1"/>
  <c r="BW169" i="1"/>
  <c r="BU169" i="1"/>
  <c r="BS169" i="1"/>
  <c r="BQ169" i="1"/>
  <c r="BO169" i="1"/>
  <c r="BM169" i="1"/>
  <c r="BK169" i="1"/>
  <c r="BI169" i="1"/>
  <c r="BG169" i="1"/>
  <c r="BE169" i="1"/>
  <c r="BC169" i="1"/>
  <c r="BA169" i="1"/>
  <c r="AY169" i="1"/>
  <c r="AW169" i="1"/>
  <c r="AU169" i="1"/>
  <c r="AS169" i="1"/>
  <c r="AQ169" i="1"/>
  <c r="AO169" i="1"/>
  <c r="AM169" i="1"/>
  <c r="AK169" i="1"/>
  <c r="AI169" i="1"/>
  <c r="AG169" i="1"/>
  <c r="AE169" i="1"/>
  <c r="AC169" i="1"/>
  <c r="AA169" i="1"/>
  <c r="Y169" i="1"/>
  <c r="W169" i="1"/>
  <c r="U169" i="1"/>
  <c r="S169" i="1"/>
  <c r="Q169" i="1"/>
  <c r="O169" i="1"/>
  <c r="M169" i="1"/>
  <c r="K169" i="1"/>
  <c r="I169" i="1"/>
  <c r="G169" i="1"/>
  <c r="E169" i="1"/>
  <c r="C169" i="1"/>
  <c r="CU168" i="1"/>
  <c r="CS168" i="1"/>
  <c r="CQ168" i="1"/>
  <c r="CO168" i="1"/>
  <c r="CM168" i="1"/>
  <c r="CK168" i="1"/>
  <c r="CI168" i="1"/>
  <c r="CG168" i="1"/>
  <c r="CE168" i="1"/>
  <c r="CC168" i="1"/>
  <c r="CA168" i="1"/>
  <c r="BY168" i="1"/>
  <c r="BW168" i="1"/>
  <c r="BS168" i="1"/>
  <c r="BQ168" i="1"/>
  <c r="BO168" i="1"/>
  <c r="BM168" i="1"/>
  <c r="BK168" i="1"/>
  <c r="BI168" i="1"/>
  <c r="BG168" i="1"/>
  <c r="BE168" i="1"/>
  <c r="BC168" i="1"/>
  <c r="BA168" i="1"/>
  <c r="AY168" i="1"/>
  <c r="AW168" i="1"/>
  <c r="AU168" i="1"/>
  <c r="AS168" i="1"/>
  <c r="AQ168" i="1"/>
  <c r="AO168" i="1"/>
  <c r="AM168" i="1"/>
  <c r="AK168" i="1"/>
  <c r="AI168" i="1"/>
  <c r="AG168" i="1"/>
  <c r="AE168" i="1"/>
  <c r="AC168" i="1"/>
  <c r="Y168" i="1"/>
  <c r="W168" i="1"/>
  <c r="U168" i="1"/>
  <c r="S168" i="1"/>
  <c r="Q168" i="1"/>
  <c r="O168" i="1"/>
  <c r="M168" i="1"/>
  <c r="K168" i="1"/>
  <c r="I168" i="1"/>
  <c r="G168" i="1"/>
  <c r="E168" i="1"/>
  <c r="C168" i="1"/>
  <c r="CU167" i="1"/>
  <c r="CS167" i="1"/>
  <c r="CQ167" i="1"/>
  <c r="CO167" i="1"/>
  <c r="CM167" i="1"/>
  <c r="CK167" i="1"/>
  <c r="CI167" i="1"/>
  <c r="CG167" i="1"/>
  <c r="CE167" i="1"/>
  <c r="CC167" i="1"/>
  <c r="CA167" i="1"/>
  <c r="BY167" i="1"/>
  <c r="BW167" i="1"/>
  <c r="BU167" i="1"/>
  <c r="BS167" i="1"/>
  <c r="BQ167" i="1"/>
  <c r="BO167" i="1"/>
  <c r="BM167" i="1"/>
  <c r="BK167" i="1"/>
  <c r="BI167" i="1"/>
  <c r="BG167" i="1"/>
  <c r="BE167" i="1"/>
  <c r="BC167" i="1"/>
  <c r="BA167" i="1"/>
  <c r="AY167" i="1"/>
  <c r="AW167" i="1"/>
  <c r="AU167" i="1"/>
  <c r="AS167" i="1"/>
  <c r="AQ167" i="1"/>
  <c r="AO167" i="1"/>
  <c r="AM167" i="1"/>
  <c r="AK167" i="1"/>
  <c r="AI167" i="1"/>
  <c r="AG167" i="1"/>
  <c r="AE167" i="1"/>
  <c r="AC167" i="1"/>
  <c r="AA167" i="1"/>
  <c r="Y167" i="1"/>
  <c r="W167" i="1"/>
  <c r="U167" i="1"/>
  <c r="S167" i="1"/>
  <c r="Q167" i="1"/>
  <c r="O167" i="1"/>
  <c r="M167" i="1"/>
  <c r="K167" i="1"/>
  <c r="I167" i="1"/>
  <c r="G167" i="1"/>
  <c r="E167" i="1"/>
  <c r="C167" i="1"/>
  <c r="CU166" i="1"/>
  <c r="CS166" i="1"/>
  <c r="CQ166" i="1"/>
  <c r="CO166" i="1"/>
  <c r="CM166" i="1"/>
  <c r="CK166" i="1"/>
  <c r="CI166" i="1"/>
  <c r="CG166" i="1"/>
  <c r="CE166" i="1"/>
  <c r="CC166" i="1"/>
  <c r="CA166" i="1"/>
  <c r="BY166" i="1"/>
  <c r="BW166" i="1"/>
  <c r="BU166" i="1"/>
  <c r="BS166" i="1"/>
  <c r="BQ166" i="1"/>
  <c r="BO166" i="1"/>
  <c r="BM166" i="1"/>
  <c r="BK166" i="1"/>
  <c r="BI166" i="1"/>
  <c r="BG166" i="1"/>
  <c r="BE166" i="1"/>
  <c r="BC166" i="1"/>
  <c r="BA166" i="1"/>
  <c r="AY166" i="1"/>
  <c r="AW166" i="1"/>
  <c r="AU166" i="1"/>
  <c r="AS166" i="1"/>
  <c r="AQ166" i="1"/>
  <c r="AO166" i="1"/>
  <c r="AM166" i="1"/>
  <c r="AK166" i="1"/>
  <c r="AI166" i="1"/>
  <c r="AG166" i="1"/>
  <c r="AE166" i="1"/>
  <c r="AC166" i="1"/>
  <c r="AA166" i="1"/>
  <c r="Y166" i="1"/>
  <c r="W166" i="1"/>
  <c r="U166" i="1"/>
  <c r="S166" i="1"/>
  <c r="Q166" i="1"/>
  <c r="O166" i="1"/>
  <c r="M166" i="1"/>
  <c r="K166" i="1"/>
  <c r="I166" i="1"/>
  <c r="G166" i="1"/>
  <c r="E166" i="1"/>
  <c r="C166" i="1"/>
  <c r="CU164" i="1"/>
  <c r="CS164" i="1"/>
  <c r="CQ164" i="1"/>
  <c r="CO164" i="1"/>
  <c r="CM164" i="1"/>
  <c r="CK164" i="1"/>
  <c r="CI164" i="1"/>
  <c r="CG164" i="1"/>
  <c r="CE164" i="1"/>
  <c r="CC164" i="1"/>
  <c r="CA164" i="1"/>
  <c r="BY164" i="1"/>
  <c r="BW164" i="1"/>
  <c r="BU164" i="1"/>
  <c r="BS164" i="1"/>
  <c r="BQ164" i="1"/>
  <c r="BO164" i="1"/>
  <c r="BM164" i="1"/>
  <c r="BK164" i="1"/>
  <c r="BI164" i="1"/>
  <c r="BG164" i="1"/>
  <c r="BE164" i="1"/>
  <c r="BC164" i="1"/>
  <c r="BA164" i="1"/>
  <c r="AY164" i="1"/>
  <c r="AW164" i="1"/>
  <c r="AU164" i="1"/>
  <c r="AS164" i="1"/>
  <c r="AQ164" i="1"/>
  <c r="AO164" i="1"/>
  <c r="AM164" i="1"/>
  <c r="AK164" i="1"/>
  <c r="AI164" i="1"/>
  <c r="AG164" i="1"/>
  <c r="AE164" i="1"/>
  <c r="AC164" i="1"/>
  <c r="AA164" i="1"/>
  <c r="Y164" i="1"/>
  <c r="W164" i="1"/>
  <c r="U164" i="1"/>
  <c r="S164" i="1"/>
  <c r="Q164" i="1"/>
  <c r="O164" i="1"/>
  <c r="M164" i="1"/>
  <c r="K164" i="1"/>
  <c r="I164" i="1"/>
  <c r="G164" i="1"/>
  <c r="E164" i="1"/>
  <c r="C164" i="1"/>
  <c r="CU163" i="1"/>
  <c r="CS163" i="1"/>
  <c r="CQ163" i="1"/>
  <c r="CO163" i="1"/>
  <c r="CI163" i="1"/>
  <c r="CG163" i="1"/>
  <c r="CE163" i="1"/>
  <c r="CC163" i="1"/>
  <c r="CA163" i="1"/>
  <c r="BY163" i="1"/>
  <c r="BW163" i="1"/>
  <c r="BU163" i="1"/>
  <c r="BS163" i="1"/>
  <c r="BQ163" i="1"/>
  <c r="BO163" i="1"/>
  <c r="BM163" i="1"/>
  <c r="BK163" i="1"/>
  <c r="BI163" i="1"/>
  <c r="BG163" i="1"/>
  <c r="BE163" i="1"/>
  <c r="BC163" i="1"/>
  <c r="BA163" i="1"/>
  <c r="AY163" i="1"/>
  <c r="AU163" i="1"/>
  <c r="AS163" i="1"/>
  <c r="AQ163" i="1"/>
  <c r="AO163" i="1"/>
  <c r="AM163" i="1"/>
  <c r="AK163" i="1"/>
  <c r="AI163" i="1"/>
  <c r="AG163" i="1"/>
  <c r="AE163" i="1"/>
  <c r="AC163" i="1"/>
  <c r="Y163" i="1"/>
  <c r="W163" i="1"/>
  <c r="U163" i="1"/>
  <c r="S163" i="1"/>
  <c r="Q163" i="1"/>
  <c r="O163" i="1"/>
  <c r="M163" i="1"/>
  <c r="K163" i="1"/>
  <c r="I163" i="1"/>
  <c r="G163" i="1"/>
  <c r="E163" i="1"/>
  <c r="C163" i="1"/>
  <c r="CU162" i="1"/>
  <c r="CS162" i="1"/>
  <c r="CQ162" i="1"/>
  <c r="CO162" i="1"/>
  <c r="CM162" i="1"/>
  <c r="CK162" i="1"/>
  <c r="CI162" i="1"/>
  <c r="CG162" i="1"/>
  <c r="CE162" i="1"/>
  <c r="CC162" i="1"/>
  <c r="CA162" i="1"/>
  <c r="BY162" i="1"/>
  <c r="BW162" i="1"/>
  <c r="BU162" i="1"/>
  <c r="BS162" i="1"/>
  <c r="BQ162" i="1"/>
  <c r="BO162" i="1"/>
  <c r="BM162" i="1"/>
  <c r="BK162" i="1"/>
  <c r="BI162" i="1"/>
  <c r="BG162" i="1"/>
  <c r="BE162" i="1"/>
  <c r="BC162" i="1"/>
  <c r="BA162" i="1"/>
  <c r="AY162" i="1"/>
  <c r="AW162" i="1"/>
  <c r="AU162" i="1"/>
  <c r="AS162" i="1"/>
  <c r="AQ162" i="1"/>
  <c r="AO162" i="1"/>
  <c r="AM162" i="1"/>
  <c r="AK162" i="1"/>
  <c r="AI162" i="1"/>
  <c r="AG162" i="1"/>
  <c r="AE162" i="1"/>
  <c r="AC162" i="1"/>
  <c r="AA162" i="1"/>
  <c r="Y162" i="1"/>
  <c r="W162" i="1"/>
  <c r="U162" i="1"/>
  <c r="S162" i="1"/>
  <c r="Q162" i="1"/>
  <c r="O162" i="1"/>
  <c r="M162" i="1"/>
  <c r="K162" i="1"/>
  <c r="I162" i="1"/>
  <c r="G162" i="1"/>
  <c r="E162" i="1"/>
  <c r="C162" i="1"/>
  <c r="CU161" i="1"/>
  <c r="CS161" i="1"/>
  <c r="CQ161" i="1"/>
  <c r="CO161" i="1"/>
  <c r="CM161" i="1"/>
  <c r="CK161" i="1"/>
  <c r="CI161" i="1"/>
  <c r="CG161" i="1"/>
  <c r="CE161" i="1"/>
  <c r="CC161" i="1"/>
  <c r="CA161" i="1"/>
  <c r="BY161" i="1"/>
  <c r="BW161" i="1"/>
  <c r="BU161" i="1"/>
  <c r="BS161" i="1"/>
  <c r="BQ161" i="1"/>
  <c r="BO161" i="1"/>
  <c r="BM161" i="1"/>
  <c r="BK161" i="1"/>
  <c r="BI161" i="1"/>
  <c r="BG161" i="1"/>
  <c r="BE161" i="1"/>
  <c r="BC161" i="1"/>
  <c r="BA161" i="1"/>
  <c r="AY161" i="1"/>
  <c r="AW161" i="1"/>
  <c r="AU161" i="1"/>
  <c r="AS161" i="1"/>
  <c r="AQ161" i="1"/>
  <c r="AO161" i="1"/>
  <c r="AM161" i="1"/>
  <c r="AK161" i="1"/>
  <c r="AI161" i="1"/>
  <c r="AG161" i="1"/>
  <c r="AE161" i="1"/>
  <c r="AC161" i="1"/>
  <c r="AA161" i="1"/>
  <c r="Y161" i="1"/>
  <c r="W161" i="1"/>
  <c r="U161" i="1"/>
  <c r="S161" i="1"/>
  <c r="Q161" i="1"/>
  <c r="O161" i="1"/>
  <c r="M161" i="1"/>
  <c r="K161" i="1"/>
  <c r="I161" i="1"/>
  <c r="G161" i="1"/>
  <c r="E161" i="1"/>
  <c r="C161" i="1"/>
  <c r="CU160" i="1"/>
  <c r="CS160" i="1"/>
  <c r="CQ160" i="1"/>
  <c r="CO160" i="1"/>
  <c r="CM160" i="1"/>
  <c r="CK160" i="1"/>
  <c r="CI160" i="1"/>
  <c r="CG160" i="1"/>
  <c r="CE160" i="1"/>
  <c r="CC160" i="1"/>
  <c r="CA160" i="1"/>
  <c r="BY160" i="1"/>
  <c r="BW160" i="1"/>
  <c r="BU160" i="1"/>
  <c r="BS160" i="1"/>
  <c r="BQ160" i="1"/>
  <c r="BO160" i="1"/>
  <c r="BM160" i="1"/>
  <c r="BK160" i="1"/>
  <c r="BI160" i="1"/>
  <c r="BG160" i="1"/>
  <c r="BE160" i="1"/>
  <c r="BC160" i="1"/>
  <c r="BA160" i="1"/>
  <c r="AY160" i="1"/>
  <c r="AW160" i="1"/>
  <c r="AU160" i="1"/>
  <c r="AS160" i="1"/>
  <c r="AQ160" i="1"/>
  <c r="AO160" i="1"/>
  <c r="AM160" i="1"/>
  <c r="AK160" i="1"/>
  <c r="AI160" i="1"/>
  <c r="AG160" i="1"/>
  <c r="AE160" i="1"/>
  <c r="AC160" i="1"/>
  <c r="AA160" i="1"/>
  <c r="Y160" i="1"/>
  <c r="W160" i="1"/>
  <c r="U160" i="1"/>
  <c r="S160" i="1"/>
  <c r="Q160" i="1"/>
  <c r="O160" i="1"/>
  <c r="M160" i="1"/>
  <c r="K160" i="1"/>
  <c r="I160" i="1"/>
  <c r="G160" i="1"/>
  <c r="E160" i="1"/>
  <c r="C160" i="1"/>
  <c r="CU159" i="1"/>
  <c r="CS159" i="1"/>
  <c r="CQ159" i="1"/>
  <c r="CO159" i="1"/>
  <c r="CM159" i="1"/>
  <c r="CK159" i="1"/>
  <c r="CI159" i="1"/>
  <c r="CG159" i="1"/>
  <c r="CE159" i="1"/>
  <c r="CC159" i="1"/>
  <c r="CA159" i="1"/>
  <c r="BY159" i="1"/>
  <c r="BW159" i="1"/>
  <c r="BU159" i="1"/>
  <c r="BS159" i="1"/>
  <c r="BQ159" i="1"/>
  <c r="BO159" i="1"/>
  <c r="BM159" i="1"/>
  <c r="BK159" i="1"/>
  <c r="BI159" i="1"/>
  <c r="BG159" i="1"/>
  <c r="BE159" i="1"/>
  <c r="BC159" i="1"/>
  <c r="BA159" i="1"/>
  <c r="AY159" i="1"/>
  <c r="AW159" i="1"/>
  <c r="AU159" i="1"/>
  <c r="AS159" i="1"/>
  <c r="AQ159" i="1"/>
  <c r="AO159" i="1"/>
  <c r="AM159" i="1"/>
  <c r="AK159" i="1"/>
  <c r="AI159" i="1"/>
  <c r="AG159" i="1"/>
  <c r="AE159" i="1"/>
  <c r="AC159" i="1"/>
  <c r="AA159" i="1"/>
  <c r="Y159" i="1"/>
  <c r="W159" i="1"/>
  <c r="U159" i="1"/>
  <c r="S159" i="1"/>
  <c r="Q159" i="1"/>
  <c r="O159" i="1"/>
  <c r="M159" i="1"/>
  <c r="K159" i="1"/>
  <c r="I159" i="1"/>
  <c r="G159" i="1"/>
  <c r="E159" i="1"/>
  <c r="C159" i="1"/>
  <c r="CU158" i="1"/>
  <c r="CS158" i="1"/>
  <c r="CQ158" i="1"/>
  <c r="CO158" i="1"/>
  <c r="CM158" i="1"/>
  <c r="CK158" i="1"/>
  <c r="CI158" i="1"/>
  <c r="CG158" i="1"/>
  <c r="CE158" i="1"/>
  <c r="CC158" i="1"/>
  <c r="CA158" i="1"/>
  <c r="BY158" i="1"/>
  <c r="BW158" i="1"/>
  <c r="BU158" i="1"/>
  <c r="BS158" i="1"/>
  <c r="BQ158" i="1"/>
  <c r="BO158" i="1"/>
  <c r="BM158" i="1"/>
  <c r="BK158" i="1"/>
  <c r="BI158" i="1"/>
  <c r="BG158" i="1"/>
  <c r="BE158" i="1"/>
  <c r="BC158" i="1"/>
  <c r="BA158" i="1"/>
  <c r="AY158" i="1"/>
  <c r="AW158" i="1"/>
  <c r="AU158" i="1"/>
  <c r="AS158" i="1"/>
  <c r="AQ158" i="1"/>
  <c r="AO158" i="1"/>
  <c r="AM158" i="1"/>
  <c r="AK158" i="1"/>
  <c r="AI158" i="1"/>
  <c r="AG158" i="1"/>
  <c r="AE158" i="1"/>
  <c r="AC158" i="1"/>
  <c r="AA158" i="1"/>
  <c r="Y158" i="1"/>
  <c r="W158" i="1"/>
  <c r="U158" i="1"/>
  <c r="S158" i="1"/>
  <c r="Q158" i="1"/>
  <c r="O158" i="1"/>
  <c r="M158" i="1"/>
  <c r="K158" i="1"/>
  <c r="I158" i="1"/>
  <c r="G158" i="1"/>
  <c r="E158" i="1"/>
  <c r="C158" i="1"/>
  <c r="CU157" i="1"/>
  <c r="CS157" i="1"/>
  <c r="CQ157" i="1"/>
  <c r="CO157" i="1"/>
  <c r="CM157" i="1"/>
  <c r="CK157" i="1"/>
  <c r="CG157" i="1"/>
  <c r="CE157" i="1"/>
  <c r="CC157" i="1"/>
  <c r="CA157" i="1"/>
  <c r="BW157" i="1"/>
  <c r="BU157" i="1"/>
  <c r="BS157" i="1"/>
  <c r="BQ157" i="1"/>
  <c r="BM157" i="1"/>
  <c r="BK157" i="1"/>
  <c r="BG157" i="1"/>
  <c r="BE157" i="1"/>
  <c r="BC157" i="1"/>
  <c r="BA157" i="1"/>
  <c r="AY157" i="1"/>
  <c r="AW157" i="1"/>
  <c r="AU157" i="1"/>
  <c r="AS157" i="1"/>
  <c r="AQ157" i="1"/>
  <c r="AO157" i="1"/>
  <c r="AM157" i="1"/>
  <c r="AK157" i="1"/>
  <c r="AI157" i="1"/>
  <c r="AG157" i="1"/>
  <c r="AE157" i="1"/>
  <c r="AC157" i="1"/>
  <c r="AA157" i="1"/>
  <c r="Y157" i="1"/>
  <c r="W157" i="1"/>
  <c r="U157" i="1"/>
  <c r="S157" i="1"/>
  <c r="Q157" i="1"/>
  <c r="O157" i="1"/>
  <c r="M157" i="1"/>
  <c r="K157" i="1"/>
  <c r="I157" i="1"/>
  <c r="G157" i="1"/>
  <c r="E157" i="1"/>
  <c r="C157" i="1"/>
  <c r="CU156" i="1"/>
  <c r="CS156" i="1"/>
  <c r="CQ156" i="1"/>
  <c r="CG156" i="1"/>
  <c r="CE156" i="1"/>
  <c r="CC156" i="1"/>
  <c r="BS156" i="1"/>
  <c r="BA156" i="1"/>
  <c r="AY156" i="1"/>
  <c r="AW156" i="1"/>
  <c r="AU156" i="1"/>
  <c r="AS156" i="1"/>
  <c r="AQ156" i="1"/>
  <c r="AO156" i="1"/>
  <c r="AM156" i="1"/>
  <c r="AK156" i="1"/>
  <c r="AI156" i="1"/>
  <c r="AG156" i="1"/>
  <c r="AC156" i="1"/>
  <c r="Y156" i="1"/>
  <c r="W156" i="1"/>
  <c r="I156" i="1"/>
  <c r="G156" i="1"/>
  <c r="E156" i="1"/>
  <c r="C156" i="1"/>
  <c r="CU154" i="1"/>
  <c r="CS154" i="1"/>
  <c r="CQ154" i="1"/>
  <c r="CO154" i="1"/>
  <c r="CM154" i="1"/>
  <c r="CK154" i="1"/>
  <c r="CI154" i="1"/>
  <c r="CG154" i="1"/>
  <c r="CE154" i="1"/>
  <c r="CC154" i="1"/>
  <c r="CA154" i="1"/>
  <c r="BY154" i="1"/>
  <c r="BW154" i="1"/>
  <c r="BU154" i="1"/>
  <c r="BS154" i="1"/>
  <c r="BQ154" i="1"/>
  <c r="BO154" i="1"/>
  <c r="BM154" i="1"/>
  <c r="BK154" i="1"/>
  <c r="BI154" i="1"/>
  <c r="BG154" i="1"/>
  <c r="BE154" i="1"/>
  <c r="BC154" i="1"/>
  <c r="BA154" i="1"/>
  <c r="AY154" i="1"/>
  <c r="AW154" i="1"/>
  <c r="AU154" i="1"/>
  <c r="AS154" i="1"/>
  <c r="AQ154" i="1"/>
  <c r="AO154" i="1"/>
  <c r="AM154" i="1"/>
  <c r="AK154" i="1"/>
  <c r="AI154" i="1"/>
  <c r="AG154" i="1"/>
  <c r="AE154" i="1"/>
  <c r="AC154" i="1"/>
  <c r="AA154" i="1"/>
  <c r="Y154" i="1"/>
  <c r="W154" i="1"/>
  <c r="U154" i="1"/>
  <c r="S154" i="1"/>
  <c r="Q154" i="1"/>
  <c r="O154" i="1"/>
  <c r="M154" i="1"/>
  <c r="K154" i="1"/>
  <c r="I154" i="1"/>
  <c r="G154" i="1"/>
  <c r="E154" i="1"/>
  <c r="C154" i="1"/>
  <c r="CU153" i="1"/>
  <c r="CS153" i="1"/>
  <c r="CQ153" i="1"/>
  <c r="CO153" i="1"/>
  <c r="CM153" i="1"/>
  <c r="CK153" i="1"/>
  <c r="CI153" i="1"/>
  <c r="CG153" i="1"/>
  <c r="CE153" i="1"/>
  <c r="CC153" i="1"/>
  <c r="CA153" i="1"/>
  <c r="BY153" i="1"/>
  <c r="BW153" i="1"/>
  <c r="BU153" i="1"/>
  <c r="BS153" i="1"/>
  <c r="BQ153" i="1"/>
  <c r="BO153" i="1"/>
  <c r="BM153" i="1"/>
  <c r="BK153" i="1"/>
  <c r="BI153" i="1"/>
  <c r="BG153" i="1"/>
  <c r="BE153" i="1"/>
  <c r="BC153" i="1"/>
  <c r="BA153" i="1"/>
  <c r="AY153" i="1"/>
  <c r="AW153" i="1"/>
  <c r="AU153" i="1"/>
  <c r="AS153" i="1"/>
  <c r="AQ153" i="1"/>
  <c r="AO153" i="1"/>
  <c r="AM153" i="1"/>
  <c r="AK153" i="1"/>
  <c r="AI153" i="1"/>
  <c r="AG153" i="1"/>
  <c r="AE153" i="1"/>
  <c r="AC153" i="1"/>
  <c r="AA153" i="1"/>
  <c r="Y153" i="1"/>
  <c r="W153" i="1"/>
  <c r="U153" i="1"/>
  <c r="S153" i="1"/>
  <c r="Q153" i="1"/>
  <c r="O153" i="1"/>
  <c r="M153" i="1"/>
  <c r="K153" i="1"/>
  <c r="I153" i="1"/>
  <c r="G153" i="1"/>
  <c r="E153" i="1"/>
  <c r="C153" i="1"/>
  <c r="CU152" i="1"/>
  <c r="CS152" i="1"/>
  <c r="CQ152" i="1"/>
  <c r="CO152" i="1"/>
  <c r="CM152" i="1"/>
  <c r="CK152" i="1"/>
  <c r="CI152" i="1"/>
  <c r="CG152" i="1"/>
  <c r="CE152" i="1"/>
  <c r="CC152" i="1"/>
  <c r="CA152" i="1"/>
  <c r="BY152" i="1"/>
  <c r="BW152" i="1"/>
  <c r="BU152" i="1"/>
  <c r="BS152" i="1"/>
  <c r="BQ152" i="1"/>
  <c r="BO152" i="1"/>
  <c r="BM152" i="1"/>
  <c r="BK152" i="1"/>
  <c r="BI152" i="1"/>
  <c r="BG152" i="1"/>
  <c r="BE152" i="1"/>
  <c r="BC152" i="1"/>
  <c r="BA152" i="1"/>
  <c r="AY152" i="1"/>
  <c r="AW152" i="1"/>
  <c r="AU152" i="1"/>
  <c r="AS152" i="1"/>
  <c r="AQ152" i="1"/>
  <c r="AO152" i="1"/>
  <c r="AM152" i="1"/>
  <c r="AK152" i="1"/>
  <c r="AI152" i="1"/>
  <c r="AG152" i="1"/>
  <c r="AE152" i="1"/>
  <c r="AC152" i="1"/>
  <c r="AA152" i="1"/>
  <c r="Y152" i="1"/>
  <c r="W152" i="1"/>
  <c r="U152" i="1"/>
  <c r="S152" i="1"/>
  <c r="Q152" i="1"/>
  <c r="O152" i="1"/>
  <c r="M152" i="1"/>
  <c r="K152" i="1"/>
  <c r="I152" i="1"/>
  <c r="G152" i="1"/>
  <c r="E152" i="1"/>
  <c r="C152" i="1"/>
  <c r="CU151" i="1"/>
  <c r="CS151" i="1"/>
  <c r="CQ151" i="1"/>
  <c r="CO151" i="1"/>
  <c r="CM151" i="1"/>
  <c r="CK151" i="1"/>
  <c r="CI151" i="1"/>
  <c r="CG151" i="1"/>
  <c r="CE151" i="1"/>
  <c r="CC151" i="1"/>
  <c r="CA151" i="1"/>
  <c r="BY151" i="1"/>
  <c r="BW151" i="1"/>
  <c r="BU151" i="1"/>
  <c r="BS151" i="1"/>
  <c r="BQ151" i="1"/>
  <c r="BO151" i="1"/>
  <c r="BM151" i="1"/>
  <c r="BK151" i="1"/>
  <c r="BI151" i="1"/>
  <c r="BG151" i="1"/>
  <c r="BE151" i="1"/>
  <c r="BC151" i="1"/>
  <c r="BA151" i="1"/>
  <c r="AY151" i="1"/>
  <c r="AW151" i="1"/>
  <c r="AU151" i="1"/>
  <c r="AS151" i="1"/>
  <c r="AQ151" i="1"/>
  <c r="AO151" i="1"/>
  <c r="AM151" i="1"/>
  <c r="AK151" i="1"/>
  <c r="AI151" i="1"/>
  <c r="AG151" i="1"/>
  <c r="AE151" i="1"/>
  <c r="AC151" i="1"/>
  <c r="AA151" i="1"/>
  <c r="Y151" i="1"/>
  <c r="W151" i="1"/>
  <c r="U151" i="1"/>
  <c r="S151" i="1"/>
  <c r="Q151" i="1"/>
  <c r="O151" i="1"/>
  <c r="M151" i="1"/>
  <c r="K151" i="1"/>
  <c r="I151" i="1"/>
  <c r="G151" i="1"/>
  <c r="E151" i="1"/>
  <c r="C151" i="1"/>
  <c r="CQ150" i="1"/>
  <c r="CO150" i="1"/>
  <c r="CM150" i="1"/>
  <c r="CK150" i="1"/>
  <c r="CI150" i="1"/>
  <c r="CG150" i="1"/>
  <c r="CE150" i="1"/>
  <c r="CC150" i="1"/>
  <c r="CA150" i="1"/>
  <c r="BY150" i="1"/>
  <c r="BW150" i="1"/>
  <c r="BU150" i="1"/>
  <c r="BS150" i="1"/>
  <c r="BQ150" i="1"/>
  <c r="BO150" i="1"/>
  <c r="BM150" i="1"/>
  <c r="BK150" i="1"/>
  <c r="BI150" i="1"/>
  <c r="BG150" i="1"/>
  <c r="BE150" i="1"/>
  <c r="BC150" i="1"/>
  <c r="BA150" i="1"/>
  <c r="AY150" i="1"/>
  <c r="AW150" i="1"/>
  <c r="AU150" i="1"/>
  <c r="AS150" i="1"/>
  <c r="AQ150" i="1"/>
  <c r="AO150" i="1"/>
  <c r="AM150" i="1"/>
  <c r="AK150" i="1"/>
  <c r="AI150" i="1"/>
  <c r="AG150" i="1"/>
  <c r="AE150" i="1"/>
  <c r="AC150" i="1"/>
  <c r="AA150" i="1"/>
  <c r="Y150" i="1"/>
  <c r="W150" i="1"/>
  <c r="U150" i="1"/>
  <c r="S150" i="1"/>
  <c r="Q150" i="1"/>
  <c r="O150" i="1"/>
  <c r="M150" i="1"/>
  <c r="K150" i="1"/>
  <c r="I150" i="1"/>
  <c r="G150" i="1"/>
  <c r="CU149" i="1"/>
  <c r="CS149" i="1"/>
  <c r="CQ149" i="1"/>
  <c r="CO149" i="1"/>
  <c r="CM149" i="1"/>
  <c r="CK149" i="1"/>
  <c r="CI149" i="1"/>
  <c r="CG149" i="1"/>
  <c r="CE149" i="1"/>
  <c r="CC149" i="1"/>
  <c r="CA149" i="1"/>
  <c r="BY149" i="1"/>
  <c r="BW149" i="1"/>
  <c r="BU149" i="1"/>
  <c r="BS149" i="1"/>
  <c r="BQ149" i="1"/>
  <c r="BO149" i="1"/>
  <c r="BM149" i="1"/>
  <c r="BK149" i="1"/>
  <c r="BI149" i="1"/>
  <c r="BG149" i="1"/>
  <c r="BE149" i="1"/>
  <c r="BC149" i="1"/>
  <c r="BA149" i="1"/>
  <c r="AY149" i="1"/>
  <c r="AW149" i="1"/>
  <c r="AU149" i="1"/>
  <c r="AS149" i="1"/>
  <c r="AQ149" i="1"/>
  <c r="AO149" i="1"/>
  <c r="AM149" i="1"/>
  <c r="AK149" i="1"/>
  <c r="AI149" i="1"/>
  <c r="AG149" i="1"/>
  <c r="AE149" i="1"/>
  <c r="AC149" i="1"/>
  <c r="AA149" i="1"/>
  <c r="Y149" i="1"/>
  <c r="W149" i="1"/>
  <c r="U149" i="1"/>
  <c r="S149" i="1"/>
  <c r="Q149" i="1"/>
  <c r="O149" i="1"/>
  <c r="M149" i="1"/>
  <c r="K149" i="1"/>
  <c r="I149" i="1"/>
  <c r="G149" i="1"/>
  <c r="E149" i="1"/>
  <c r="C149" i="1"/>
  <c r="BY148" i="1"/>
  <c r="BW148" i="1"/>
  <c r="BU148" i="1"/>
  <c r="BS148" i="1"/>
  <c r="AW148" i="1"/>
  <c r="AC148" i="1"/>
  <c r="Y148" i="1"/>
  <c r="W148" i="1"/>
  <c r="M148" i="1"/>
  <c r="CU147" i="1"/>
  <c r="CS147" i="1"/>
  <c r="CQ147" i="1"/>
  <c r="CO147" i="1"/>
  <c r="CM147" i="1"/>
  <c r="CK147" i="1"/>
  <c r="CI147" i="1"/>
  <c r="CG147" i="1"/>
  <c r="CE147" i="1"/>
  <c r="CC147" i="1"/>
  <c r="CA147" i="1"/>
  <c r="BY147" i="1"/>
  <c r="BW147" i="1"/>
  <c r="BU147" i="1"/>
  <c r="BS147" i="1"/>
  <c r="BQ147" i="1"/>
  <c r="BO147" i="1"/>
  <c r="BM147" i="1"/>
  <c r="BK147" i="1"/>
  <c r="BI147" i="1"/>
  <c r="BG147" i="1"/>
  <c r="BE147" i="1"/>
  <c r="BC147" i="1"/>
  <c r="BA147" i="1"/>
  <c r="AY147" i="1"/>
  <c r="AW147" i="1"/>
  <c r="AU147" i="1"/>
  <c r="AS147" i="1"/>
  <c r="AQ147" i="1"/>
  <c r="AO147" i="1"/>
  <c r="AM147" i="1"/>
  <c r="AK147" i="1"/>
  <c r="AI147" i="1"/>
  <c r="AG147" i="1"/>
  <c r="AE147" i="1"/>
  <c r="AC147" i="1"/>
  <c r="AA147" i="1"/>
  <c r="Y147" i="1"/>
  <c r="W147" i="1"/>
  <c r="U147" i="1"/>
  <c r="S147" i="1"/>
  <c r="Q147" i="1"/>
  <c r="O147" i="1"/>
  <c r="M147" i="1"/>
  <c r="K147" i="1"/>
  <c r="I147" i="1"/>
  <c r="G147" i="1"/>
  <c r="E147" i="1"/>
  <c r="C147" i="1"/>
  <c r="CU146" i="1"/>
  <c r="CS146" i="1"/>
  <c r="CQ146" i="1"/>
  <c r="CO146" i="1"/>
  <c r="CM146" i="1"/>
  <c r="CK146" i="1"/>
  <c r="CI146" i="1"/>
  <c r="CG146" i="1"/>
  <c r="CE146" i="1"/>
  <c r="CC146" i="1"/>
  <c r="CA146" i="1"/>
  <c r="BY146" i="1"/>
  <c r="BW146" i="1"/>
  <c r="BU146" i="1"/>
  <c r="BS146" i="1"/>
  <c r="BQ146" i="1"/>
  <c r="BO146" i="1"/>
  <c r="BM146" i="1"/>
  <c r="BK146" i="1"/>
  <c r="BI146" i="1"/>
  <c r="BG146" i="1"/>
  <c r="BE146" i="1"/>
  <c r="BC146" i="1"/>
  <c r="BA146" i="1"/>
  <c r="AY146" i="1"/>
  <c r="AW146" i="1"/>
  <c r="AU146" i="1"/>
  <c r="AS146" i="1"/>
  <c r="AQ146" i="1"/>
  <c r="AO146" i="1"/>
  <c r="AM146" i="1"/>
  <c r="AK146" i="1"/>
  <c r="AI146" i="1"/>
  <c r="AG146" i="1"/>
  <c r="AE146" i="1"/>
  <c r="AC146" i="1"/>
  <c r="AA146" i="1"/>
  <c r="Y146" i="1"/>
  <c r="W146" i="1"/>
  <c r="U146" i="1"/>
  <c r="S146" i="1"/>
  <c r="Q146" i="1"/>
  <c r="O146" i="1"/>
  <c r="M146" i="1"/>
  <c r="K146" i="1"/>
  <c r="I146" i="1"/>
  <c r="G146" i="1"/>
  <c r="E146" i="1"/>
  <c r="C146" i="1"/>
  <c r="CU145" i="1"/>
  <c r="CQ145" i="1"/>
  <c r="CO145" i="1"/>
  <c r="CM145" i="1"/>
  <c r="CK145" i="1"/>
  <c r="CI145" i="1"/>
  <c r="CG145" i="1"/>
  <c r="CE145" i="1"/>
  <c r="CC145" i="1"/>
  <c r="CA145" i="1"/>
  <c r="BY145" i="1"/>
  <c r="BW145" i="1"/>
  <c r="BS145" i="1"/>
  <c r="BQ145" i="1"/>
  <c r="BO145" i="1"/>
  <c r="BM145" i="1"/>
  <c r="BK145" i="1"/>
  <c r="BI145" i="1"/>
  <c r="BG145" i="1"/>
  <c r="BE145" i="1"/>
  <c r="BC145" i="1"/>
  <c r="BA145" i="1"/>
  <c r="AY145" i="1"/>
  <c r="AW145" i="1"/>
  <c r="AU145" i="1"/>
  <c r="AS145" i="1"/>
  <c r="AQ145" i="1"/>
  <c r="AO145" i="1"/>
  <c r="AM145" i="1"/>
  <c r="AK145" i="1"/>
  <c r="AI145" i="1"/>
  <c r="AG145" i="1"/>
  <c r="AE145" i="1"/>
  <c r="AC145" i="1"/>
  <c r="Y145" i="1"/>
  <c r="W145" i="1"/>
  <c r="U145" i="1"/>
  <c r="S145" i="1"/>
  <c r="O145" i="1"/>
  <c r="M145" i="1"/>
  <c r="K145" i="1"/>
  <c r="I145" i="1"/>
  <c r="G145" i="1"/>
  <c r="E145" i="1"/>
  <c r="C145" i="1"/>
  <c r="CU144" i="1"/>
  <c r="CS144" i="1"/>
  <c r="CQ144" i="1"/>
  <c r="CO144" i="1"/>
  <c r="CM144" i="1"/>
  <c r="CK144" i="1"/>
  <c r="CI144" i="1"/>
  <c r="CG144" i="1"/>
  <c r="CE144" i="1"/>
  <c r="CC144" i="1"/>
  <c r="CA144" i="1"/>
  <c r="BY144" i="1"/>
  <c r="BW144" i="1"/>
  <c r="BU144" i="1"/>
  <c r="BS144" i="1"/>
  <c r="BQ144" i="1"/>
  <c r="BO144" i="1"/>
  <c r="BM144" i="1"/>
  <c r="BK144" i="1"/>
  <c r="BI144" i="1"/>
  <c r="BG144" i="1"/>
  <c r="BE144" i="1"/>
  <c r="BC144" i="1"/>
  <c r="BA144" i="1"/>
  <c r="AY144" i="1"/>
  <c r="AW144" i="1"/>
  <c r="AU144" i="1"/>
  <c r="AS144" i="1"/>
  <c r="AQ144" i="1"/>
  <c r="AO144" i="1"/>
  <c r="AM144" i="1"/>
  <c r="AK144" i="1"/>
  <c r="AI144" i="1"/>
  <c r="AG144" i="1"/>
  <c r="AE144" i="1"/>
  <c r="AC144" i="1"/>
  <c r="AA144" i="1"/>
  <c r="Y144" i="1"/>
  <c r="W144" i="1"/>
  <c r="U144" i="1"/>
  <c r="S144" i="1"/>
  <c r="Q144" i="1"/>
  <c r="O144" i="1"/>
  <c r="M144" i="1"/>
  <c r="K144" i="1"/>
  <c r="I144" i="1"/>
  <c r="G144" i="1"/>
  <c r="E144" i="1"/>
  <c r="C144" i="1"/>
  <c r="CU143" i="1"/>
  <c r="CS143" i="1"/>
  <c r="CQ143" i="1"/>
  <c r="CO143" i="1"/>
  <c r="CM143" i="1"/>
  <c r="CK143" i="1"/>
  <c r="CI143" i="1"/>
  <c r="CG143" i="1"/>
  <c r="CE143" i="1"/>
  <c r="CC143" i="1"/>
  <c r="CA143" i="1"/>
  <c r="BY143" i="1"/>
  <c r="BW143" i="1"/>
  <c r="BU143" i="1"/>
  <c r="BS143" i="1"/>
  <c r="BQ143" i="1"/>
  <c r="BO143" i="1"/>
  <c r="BM143" i="1"/>
  <c r="BK143" i="1"/>
  <c r="BI143" i="1"/>
  <c r="BG143" i="1"/>
  <c r="BE143" i="1"/>
  <c r="BC143" i="1"/>
  <c r="BA143" i="1"/>
  <c r="AY143" i="1"/>
  <c r="AW143" i="1"/>
  <c r="AU143" i="1"/>
  <c r="AS143" i="1"/>
  <c r="AQ143" i="1"/>
  <c r="AO143" i="1"/>
  <c r="AM143" i="1"/>
  <c r="AK143" i="1"/>
  <c r="AI143" i="1"/>
  <c r="AG143" i="1"/>
  <c r="AE143" i="1"/>
  <c r="AC143" i="1"/>
  <c r="AA143" i="1"/>
  <c r="Y143" i="1"/>
  <c r="W143" i="1"/>
  <c r="U143" i="1"/>
  <c r="S143" i="1"/>
  <c r="Q143" i="1"/>
  <c r="O143" i="1"/>
  <c r="M143" i="1"/>
  <c r="K143" i="1"/>
  <c r="I143" i="1"/>
  <c r="G143" i="1"/>
  <c r="E143" i="1"/>
  <c r="C143" i="1"/>
  <c r="CU142" i="1"/>
  <c r="CS142" i="1"/>
  <c r="CQ142" i="1"/>
  <c r="CO142" i="1"/>
  <c r="CM142" i="1"/>
  <c r="CK142" i="1"/>
  <c r="CI142" i="1"/>
  <c r="CG142" i="1"/>
  <c r="CE142" i="1"/>
  <c r="CC142" i="1"/>
  <c r="CA142" i="1"/>
  <c r="BY142" i="1"/>
  <c r="BW142" i="1"/>
  <c r="BS142" i="1"/>
  <c r="BQ142" i="1"/>
  <c r="BO142" i="1"/>
  <c r="BM142" i="1"/>
  <c r="BK142" i="1"/>
  <c r="BI142" i="1"/>
  <c r="BG142" i="1"/>
  <c r="BE142" i="1"/>
  <c r="BC142" i="1"/>
  <c r="BA142" i="1"/>
  <c r="AY142" i="1"/>
  <c r="AW142" i="1"/>
  <c r="AU142" i="1"/>
  <c r="AS142" i="1"/>
  <c r="AQ142" i="1"/>
  <c r="AO142" i="1"/>
  <c r="AM142" i="1"/>
  <c r="AK142" i="1"/>
  <c r="AI142" i="1"/>
  <c r="AG142" i="1"/>
  <c r="AE142" i="1"/>
  <c r="AC142" i="1"/>
  <c r="Y142" i="1"/>
  <c r="W142" i="1"/>
  <c r="U142" i="1"/>
  <c r="S142" i="1"/>
  <c r="Q142" i="1"/>
  <c r="O142" i="1"/>
  <c r="M142" i="1"/>
  <c r="K142" i="1"/>
  <c r="I142" i="1"/>
  <c r="G142" i="1"/>
  <c r="E142" i="1"/>
  <c r="C142" i="1"/>
  <c r="CU141" i="1"/>
  <c r="CS141" i="1"/>
  <c r="CQ141" i="1"/>
  <c r="CO141" i="1"/>
  <c r="CM141" i="1"/>
  <c r="CK141" i="1"/>
  <c r="CI141" i="1"/>
  <c r="CG141" i="1"/>
  <c r="CE141" i="1"/>
  <c r="CC141" i="1"/>
  <c r="CA141" i="1"/>
  <c r="BY141" i="1"/>
  <c r="BW141" i="1"/>
  <c r="BU141" i="1"/>
  <c r="BS141" i="1"/>
  <c r="BQ141" i="1"/>
  <c r="BO141" i="1"/>
  <c r="BM141" i="1"/>
  <c r="BK141" i="1"/>
  <c r="BI141" i="1"/>
  <c r="BG141" i="1"/>
  <c r="BE141" i="1"/>
  <c r="BC141" i="1"/>
  <c r="BA141" i="1"/>
  <c r="AY141" i="1"/>
  <c r="AW141" i="1"/>
  <c r="AU141" i="1"/>
  <c r="AS141" i="1"/>
  <c r="AQ141" i="1"/>
  <c r="AO141" i="1"/>
  <c r="AM141" i="1"/>
  <c r="AK141" i="1"/>
  <c r="AI141" i="1"/>
  <c r="AG141" i="1"/>
  <c r="AE141" i="1"/>
  <c r="AC141" i="1"/>
  <c r="AA141" i="1"/>
  <c r="Y141" i="1"/>
  <c r="W141" i="1"/>
  <c r="U141" i="1"/>
  <c r="S141" i="1"/>
  <c r="Q141" i="1"/>
  <c r="O141" i="1"/>
  <c r="M141" i="1"/>
  <c r="K141" i="1"/>
  <c r="I141" i="1"/>
  <c r="G141" i="1"/>
  <c r="E141" i="1"/>
  <c r="C141" i="1"/>
  <c r="CU140" i="1"/>
  <c r="CS140" i="1"/>
  <c r="CQ140" i="1"/>
  <c r="CO140" i="1"/>
  <c r="CM140" i="1"/>
  <c r="CK140" i="1"/>
  <c r="CI140" i="1"/>
  <c r="CG140" i="1"/>
  <c r="CE140" i="1"/>
  <c r="CC140" i="1"/>
  <c r="CA140" i="1"/>
  <c r="BY140" i="1"/>
  <c r="BW140" i="1"/>
  <c r="BU140" i="1"/>
  <c r="BS140" i="1"/>
  <c r="BQ140" i="1"/>
  <c r="BO140" i="1"/>
  <c r="BM140" i="1"/>
  <c r="BK140" i="1"/>
  <c r="BI140" i="1"/>
  <c r="BG140" i="1"/>
  <c r="BE140" i="1"/>
  <c r="BC140" i="1"/>
  <c r="BA140" i="1"/>
  <c r="AY140" i="1"/>
  <c r="AW140" i="1"/>
  <c r="AU140" i="1"/>
  <c r="AS140" i="1"/>
  <c r="AQ140" i="1"/>
  <c r="AO140" i="1"/>
  <c r="AM140" i="1"/>
  <c r="AK140" i="1"/>
  <c r="AI140" i="1"/>
  <c r="AG140" i="1"/>
  <c r="AE140" i="1"/>
  <c r="AC140" i="1"/>
  <c r="AA140" i="1"/>
  <c r="Y140" i="1"/>
  <c r="W140" i="1"/>
  <c r="U140" i="1"/>
  <c r="S140" i="1"/>
  <c r="Q140" i="1"/>
  <c r="O140" i="1"/>
  <c r="M140" i="1"/>
  <c r="K140" i="1"/>
  <c r="I140" i="1"/>
  <c r="G140" i="1"/>
  <c r="E140" i="1"/>
  <c r="C140" i="1"/>
  <c r="CU139" i="1"/>
  <c r="CS139" i="1"/>
  <c r="CQ139" i="1"/>
  <c r="CO139" i="1"/>
  <c r="CM139" i="1"/>
  <c r="CK139" i="1"/>
  <c r="CI139" i="1"/>
  <c r="CG139" i="1"/>
  <c r="CE139" i="1"/>
  <c r="CC139" i="1"/>
  <c r="CA139" i="1"/>
  <c r="BY139" i="1"/>
  <c r="BW139" i="1"/>
  <c r="BU139" i="1"/>
  <c r="BS139" i="1"/>
  <c r="BQ139" i="1"/>
  <c r="BO139" i="1"/>
  <c r="BM139" i="1"/>
  <c r="BK139" i="1"/>
  <c r="BI139" i="1"/>
  <c r="BG139" i="1"/>
  <c r="BE139" i="1"/>
  <c r="BC139" i="1"/>
  <c r="BA139" i="1"/>
  <c r="AY139" i="1"/>
  <c r="AW139" i="1"/>
  <c r="AU139" i="1"/>
  <c r="AS139" i="1"/>
  <c r="AQ139" i="1"/>
  <c r="AO139" i="1"/>
  <c r="AM139" i="1"/>
  <c r="AK139" i="1"/>
  <c r="AI139" i="1"/>
  <c r="AG139" i="1"/>
  <c r="AE139" i="1"/>
  <c r="AC139" i="1"/>
  <c r="AA139" i="1"/>
  <c r="Y139" i="1"/>
  <c r="W139" i="1"/>
  <c r="U139" i="1"/>
  <c r="S139" i="1"/>
  <c r="Q139" i="1"/>
  <c r="O139" i="1"/>
  <c r="M139" i="1"/>
  <c r="K139" i="1"/>
  <c r="I139" i="1"/>
  <c r="G139" i="1"/>
  <c r="E139" i="1"/>
  <c r="C139" i="1"/>
  <c r="CU137" i="1"/>
  <c r="CS137" i="1"/>
  <c r="CQ137" i="1"/>
  <c r="CO137" i="1"/>
  <c r="CM137" i="1"/>
  <c r="CK137" i="1"/>
  <c r="CI137" i="1"/>
  <c r="CG137" i="1"/>
  <c r="CE137" i="1"/>
  <c r="CC137" i="1"/>
  <c r="CA137" i="1"/>
  <c r="BY137" i="1"/>
  <c r="BW137" i="1"/>
  <c r="BU137" i="1"/>
  <c r="BS137" i="1"/>
  <c r="BQ137" i="1"/>
  <c r="BO137" i="1"/>
  <c r="BM137" i="1"/>
  <c r="BK137" i="1"/>
  <c r="BI137" i="1"/>
  <c r="BG137" i="1"/>
  <c r="BE137" i="1"/>
  <c r="BC137" i="1"/>
  <c r="BA137" i="1"/>
  <c r="AY137" i="1"/>
  <c r="AW137" i="1"/>
  <c r="AU137" i="1"/>
  <c r="AS137" i="1"/>
  <c r="AQ137" i="1"/>
  <c r="AO137" i="1"/>
  <c r="AM137" i="1"/>
  <c r="AK137" i="1"/>
  <c r="AI137" i="1"/>
  <c r="AG137" i="1"/>
  <c r="AE137" i="1"/>
  <c r="AC137" i="1"/>
  <c r="AA137" i="1"/>
  <c r="Y137" i="1"/>
  <c r="W137" i="1"/>
  <c r="U137" i="1"/>
  <c r="S137" i="1"/>
  <c r="Q137" i="1"/>
  <c r="O137" i="1"/>
  <c r="M137" i="1"/>
  <c r="K137" i="1"/>
  <c r="I137" i="1"/>
  <c r="G137" i="1"/>
  <c r="E137" i="1"/>
  <c r="C137" i="1"/>
  <c r="CU136" i="1"/>
  <c r="CS136" i="1"/>
  <c r="CQ136" i="1"/>
  <c r="CO136" i="1"/>
  <c r="CM136" i="1"/>
  <c r="CK136" i="1"/>
  <c r="CI136" i="1"/>
  <c r="CG136" i="1"/>
  <c r="CE136" i="1"/>
  <c r="CC136" i="1"/>
  <c r="CA136" i="1"/>
  <c r="BY136" i="1"/>
  <c r="BW136" i="1"/>
  <c r="BU136" i="1"/>
  <c r="BS136" i="1"/>
  <c r="BQ136" i="1"/>
  <c r="BO136" i="1"/>
  <c r="BM136" i="1"/>
  <c r="BK136" i="1"/>
  <c r="BI136" i="1"/>
  <c r="BG136" i="1"/>
  <c r="BE136" i="1"/>
  <c r="BC136" i="1"/>
  <c r="BA136" i="1"/>
  <c r="AY136" i="1"/>
  <c r="AW136" i="1"/>
  <c r="AU136" i="1"/>
  <c r="AS136" i="1"/>
  <c r="AQ136" i="1"/>
  <c r="AO136" i="1"/>
  <c r="AM136" i="1"/>
  <c r="AK136" i="1"/>
  <c r="AI136" i="1"/>
  <c r="AG136" i="1"/>
  <c r="AE136" i="1"/>
  <c r="AC136" i="1"/>
  <c r="AA136" i="1"/>
  <c r="Y136" i="1"/>
  <c r="W136" i="1"/>
  <c r="U136" i="1"/>
  <c r="S136" i="1"/>
  <c r="Q136" i="1"/>
  <c r="O136" i="1"/>
  <c r="M136" i="1"/>
  <c r="K136" i="1"/>
  <c r="I136" i="1"/>
  <c r="G136" i="1"/>
  <c r="E136" i="1"/>
  <c r="C136" i="1"/>
  <c r="CU135" i="1"/>
  <c r="CQ135" i="1"/>
  <c r="CO135" i="1"/>
  <c r="CM135" i="1"/>
  <c r="CK135" i="1"/>
  <c r="CI135" i="1"/>
  <c r="CG135" i="1"/>
  <c r="CE135" i="1"/>
  <c r="CC135" i="1"/>
  <c r="CA135" i="1"/>
  <c r="BY135" i="1"/>
  <c r="BW135" i="1"/>
  <c r="BS135" i="1"/>
  <c r="BQ135" i="1"/>
  <c r="BO135" i="1"/>
  <c r="BM135" i="1"/>
  <c r="BK135" i="1"/>
  <c r="BI135" i="1"/>
  <c r="BG135" i="1"/>
  <c r="BE135" i="1"/>
  <c r="BC135" i="1"/>
  <c r="BA135" i="1"/>
  <c r="AY135" i="1"/>
  <c r="AW135" i="1"/>
  <c r="AU135" i="1"/>
  <c r="AS135" i="1"/>
  <c r="AQ135" i="1"/>
  <c r="AO135" i="1"/>
  <c r="AM135" i="1"/>
  <c r="AK135" i="1"/>
  <c r="AI135" i="1"/>
  <c r="AG135" i="1"/>
  <c r="AE135" i="1"/>
  <c r="AC135" i="1"/>
  <c r="AA135" i="1"/>
  <c r="Y135" i="1"/>
  <c r="W135" i="1"/>
  <c r="U135" i="1"/>
  <c r="S135" i="1"/>
  <c r="Q135" i="1"/>
  <c r="O135" i="1"/>
  <c r="M135" i="1"/>
  <c r="K135" i="1"/>
  <c r="I135" i="1"/>
  <c r="G135" i="1"/>
  <c r="E135" i="1"/>
  <c r="C135" i="1"/>
  <c r="CU134" i="1"/>
  <c r="CS134" i="1"/>
  <c r="CQ134" i="1"/>
  <c r="CO134" i="1"/>
  <c r="CM134" i="1"/>
  <c r="CK134" i="1"/>
  <c r="CI134" i="1"/>
  <c r="CG134" i="1"/>
  <c r="CE134" i="1"/>
  <c r="CC134" i="1"/>
  <c r="CA134" i="1"/>
  <c r="BY134" i="1"/>
  <c r="BW134" i="1"/>
  <c r="BS134" i="1"/>
  <c r="BQ134" i="1"/>
  <c r="BO134" i="1"/>
  <c r="BM134" i="1"/>
  <c r="BK134" i="1"/>
  <c r="BI134" i="1"/>
  <c r="BG134" i="1"/>
  <c r="BE134" i="1"/>
  <c r="BC134" i="1"/>
  <c r="BA134" i="1"/>
  <c r="AY134" i="1"/>
  <c r="AW134" i="1"/>
  <c r="AU134" i="1"/>
  <c r="AS134" i="1"/>
  <c r="AQ134" i="1"/>
  <c r="AO134" i="1"/>
  <c r="AM134" i="1"/>
  <c r="AK134" i="1"/>
  <c r="AI134" i="1"/>
  <c r="AG134" i="1"/>
  <c r="AE134" i="1"/>
  <c r="AC134" i="1"/>
  <c r="AA134" i="1"/>
  <c r="Y134" i="1"/>
  <c r="W134" i="1"/>
  <c r="U134" i="1"/>
  <c r="S134" i="1"/>
  <c r="Q134" i="1"/>
  <c r="O134" i="1"/>
  <c r="M134" i="1"/>
  <c r="K134" i="1"/>
  <c r="I134" i="1"/>
  <c r="G134" i="1"/>
  <c r="E134" i="1"/>
  <c r="C134" i="1"/>
  <c r="CU133" i="1"/>
  <c r="CS133" i="1"/>
  <c r="CQ133" i="1"/>
  <c r="CO133" i="1"/>
  <c r="CM133" i="1"/>
  <c r="CK133" i="1"/>
  <c r="CI133" i="1"/>
  <c r="CG133" i="1"/>
  <c r="CE133" i="1"/>
  <c r="CC133" i="1"/>
  <c r="CA133" i="1"/>
  <c r="BY133" i="1"/>
  <c r="BW133" i="1"/>
  <c r="BU133" i="1"/>
  <c r="BS133" i="1"/>
  <c r="BQ133" i="1"/>
  <c r="BO133" i="1"/>
  <c r="BM133" i="1"/>
  <c r="BK133" i="1"/>
  <c r="BI133" i="1"/>
  <c r="BG133" i="1"/>
  <c r="BE133" i="1"/>
  <c r="BC133" i="1"/>
  <c r="BA133" i="1"/>
  <c r="AY133" i="1"/>
  <c r="AW133" i="1"/>
  <c r="AU133" i="1"/>
  <c r="AS133" i="1"/>
  <c r="AQ133" i="1"/>
  <c r="AO133" i="1"/>
  <c r="AM133" i="1"/>
  <c r="AK133" i="1"/>
  <c r="AI133" i="1"/>
  <c r="AG133" i="1"/>
  <c r="AE133" i="1"/>
  <c r="AC133" i="1"/>
  <c r="Y133" i="1"/>
  <c r="W133" i="1"/>
  <c r="U133" i="1"/>
  <c r="S133" i="1"/>
  <c r="Q133" i="1"/>
  <c r="O133" i="1"/>
  <c r="M133" i="1"/>
  <c r="K133" i="1"/>
  <c r="I133" i="1"/>
  <c r="G133" i="1"/>
  <c r="E133" i="1"/>
  <c r="C133" i="1"/>
  <c r="CU131" i="1"/>
  <c r="CS131" i="1"/>
  <c r="CQ131" i="1"/>
  <c r="CO131" i="1"/>
  <c r="CM131" i="1"/>
  <c r="CK131" i="1"/>
  <c r="CI131" i="1"/>
  <c r="CG131" i="1"/>
  <c r="CE131" i="1"/>
  <c r="CC131" i="1"/>
  <c r="CA131" i="1"/>
  <c r="BY131" i="1"/>
  <c r="BW131" i="1"/>
  <c r="BU131" i="1"/>
  <c r="BS131" i="1"/>
  <c r="BQ131" i="1"/>
  <c r="BO131" i="1"/>
  <c r="BM131" i="1"/>
  <c r="BK131" i="1"/>
  <c r="BI131" i="1"/>
  <c r="BG131" i="1"/>
  <c r="BE131" i="1"/>
  <c r="BC131" i="1"/>
  <c r="BA131" i="1"/>
  <c r="AY131" i="1"/>
  <c r="AW131" i="1"/>
  <c r="AU131" i="1"/>
  <c r="AS131" i="1"/>
  <c r="AQ131" i="1"/>
  <c r="AO131" i="1"/>
  <c r="AM131" i="1"/>
  <c r="AK131" i="1"/>
  <c r="AI131" i="1"/>
  <c r="AG131" i="1"/>
  <c r="AE131" i="1"/>
  <c r="AC131" i="1"/>
  <c r="AA131" i="1"/>
  <c r="Y131" i="1"/>
  <c r="W131" i="1"/>
  <c r="U131" i="1"/>
  <c r="S131" i="1"/>
  <c r="Q131" i="1"/>
  <c r="O131" i="1"/>
  <c r="M131" i="1"/>
  <c r="K131" i="1"/>
  <c r="I131" i="1"/>
  <c r="G131" i="1"/>
  <c r="E131" i="1"/>
  <c r="C131" i="1"/>
  <c r="CU130" i="1"/>
  <c r="CS130" i="1"/>
  <c r="CQ130" i="1"/>
  <c r="CO130" i="1"/>
  <c r="CM130" i="1"/>
  <c r="CK130" i="1"/>
  <c r="CI130" i="1"/>
  <c r="CG130" i="1"/>
  <c r="CE130" i="1"/>
  <c r="CC130" i="1"/>
  <c r="CA130" i="1"/>
  <c r="BY130" i="1"/>
  <c r="BW130" i="1"/>
  <c r="BU130" i="1"/>
  <c r="BS130" i="1"/>
  <c r="BQ130" i="1"/>
  <c r="BO130" i="1"/>
  <c r="BM130" i="1"/>
  <c r="BK130" i="1"/>
  <c r="BI130" i="1"/>
  <c r="BG130" i="1"/>
  <c r="BE130" i="1"/>
  <c r="BC130" i="1"/>
  <c r="BA130" i="1"/>
  <c r="AY130" i="1"/>
  <c r="AW130" i="1"/>
  <c r="AU130" i="1"/>
  <c r="AS130" i="1"/>
  <c r="AQ130" i="1"/>
  <c r="AO130" i="1"/>
  <c r="AM130" i="1"/>
  <c r="AK130" i="1"/>
  <c r="AI130" i="1"/>
  <c r="AG130" i="1"/>
  <c r="AE130" i="1"/>
  <c r="AC130" i="1"/>
  <c r="AA130" i="1"/>
  <c r="Y130" i="1"/>
  <c r="W130" i="1"/>
  <c r="U130" i="1"/>
  <c r="S130" i="1"/>
  <c r="Q130" i="1"/>
  <c r="O130" i="1"/>
  <c r="M130" i="1"/>
  <c r="K130" i="1"/>
  <c r="I130" i="1"/>
  <c r="G130" i="1"/>
  <c r="E130" i="1"/>
  <c r="C130" i="1"/>
  <c r="CU129" i="1"/>
  <c r="CS129" i="1"/>
  <c r="CQ129" i="1"/>
  <c r="CO129" i="1"/>
  <c r="CM129" i="1"/>
  <c r="CK129" i="1"/>
  <c r="CI129" i="1"/>
  <c r="CG129" i="1"/>
  <c r="CE129" i="1"/>
  <c r="CC129" i="1"/>
  <c r="CA129" i="1"/>
  <c r="BY129" i="1"/>
  <c r="BW129" i="1"/>
  <c r="BS129" i="1"/>
  <c r="BQ129" i="1"/>
  <c r="BO129" i="1"/>
  <c r="BM129" i="1"/>
  <c r="BK129" i="1"/>
  <c r="BI129" i="1"/>
  <c r="BG129" i="1"/>
  <c r="BE129" i="1"/>
  <c r="BC129" i="1"/>
  <c r="BA129" i="1"/>
  <c r="AY129" i="1"/>
  <c r="AW129" i="1"/>
  <c r="AU129" i="1"/>
  <c r="AS129" i="1"/>
  <c r="AQ129" i="1"/>
  <c r="AO129" i="1"/>
  <c r="AM129" i="1"/>
  <c r="AK129" i="1"/>
  <c r="AI129" i="1"/>
  <c r="AG129" i="1"/>
  <c r="AE129" i="1"/>
  <c r="AC129" i="1"/>
  <c r="AA129" i="1"/>
  <c r="Y129" i="1"/>
  <c r="W129" i="1"/>
  <c r="U129" i="1"/>
  <c r="S129" i="1"/>
  <c r="Q129" i="1"/>
  <c r="O129" i="1"/>
  <c r="M129" i="1"/>
  <c r="K129" i="1"/>
  <c r="I129" i="1"/>
  <c r="G129" i="1"/>
  <c r="E129" i="1"/>
  <c r="C129" i="1"/>
  <c r="CU128" i="1"/>
  <c r="CS128" i="1"/>
  <c r="CQ128" i="1"/>
  <c r="CO128" i="1"/>
  <c r="CM128" i="1"/>
  <c r="CK128" i="1"/>
  <c r="CI128" i="1"/>
  <c r="CG128" i="1"/>
  <c r="CE128" i="1"/>
  <c r="CC128" i="1"/>
  <c r="CA128" i="1"/>
  <c r="BY128" i="1"/>
  <c r="BW128" i="1"/>
  <c r="BU128" i="1"/>
  <c r="BS128" i="1"/>
  <c r="BQ128" i="1"/>
  <c r="BO128" i="1"/>
  <c r="BM128" i="1"/>
  <c r="BK128" i="1"/>
  <c r="BI128" i="1"/>
  <c r="BG128" i="1"/>
  <c r="BE128" i="1"/>
  <c r="BC128" i="1"/>
  <c r="BA128" i="1"/>
  <c r="AY128" i="1"/>
  <c r="AW128" i="1"/>
  <c r="AU128" i="1"/>
  <c r="AS128" i="1"/>
  <c r="AQ128" i="1"/>
  <c r="AO128" i="1"/>
  <c r="AM128" i="1"/>
  <c r="AK128" i="1"/>
  <c r="AI128" i="1"/>
  <c r="AG128" i="1"/>
  <c r="AE128" i="1"/>
  <c r="AC128" i="1"/>
  <c r="AA128" i="1"/>
  <c r="Y128" i="1"/>
  <c r="W128" i="1"/>
  <c r="U128" i="1"/>
  <c r="S128" i="1"/>
  <c r="Q128" i="1"/>
  <c r="O128" i="1"/>
  <c r="M128" i="1"/>
  <c r="K128" i="1"/>
  <c r="I128" i="1"/>
  <c r="G128" i="1"/>
  <c r="E128" i="1"/>
  <c r="C128" i="1"/>
  <c r="CU127" i="1"/>
  <c r="CS127" i="1"/>
  <c r="CQ127" i="1"/>
  <c r="CO127" i="1"/>
  <c r="CM127" i="1"/>
  <c r="CK127" i="1"/>
  <c r="CI127" i="1"/>
  <c r="CG127" i="1"/>
  <c r="CE127" i="1"/>
  <c r="CC127" i="1"/>
  <c r="CA127" i="1"/>
  <c r="BY127" i="1"/>
  <c r="BW127" i="1"/>
  <c r="BU127" i="1"/>
  <c r="BS127" i="1"/>
  <c r="BQ127" i="1"/>
  <c r="BO127" i="1"/>
  <c r="BM127" i="1"/>
  <c r="BK127" i="1"/>
  <c r="BI127" i="1"/>
  <c r="BG127" i="1"/>
  <c r="BE127" i="1"/>
  <c r="BC127" i="1"/>
  <c r="BA127" i="1"/>
  <c r="AY127" i="1"/>
  <c r="AW127" i="1"/>
  <c r="AU127" i="1"/>
  <c r="AS127" i="1"/>
  <c r="AQ127" i="1"/>
  <c r="AO127" i="1"/>
  <c r="AM127" i="1"/>
  <c r="AK127" i="1"/>
  <c r="AI127" i="1"/>
  <c r="AG127" i="1"/>
  <c r="AE127" i="1"/>
  <c r="AC127" i="1"/>
  <c r="AA127" i="1"/>
  <c r="Y127" i="1"/>
  <c r="W127" i="1"/>
  <c r="U127" i="1"/>
  <c r="S127" i="1"/>
  <c r="Q127" i="1"/>
  <c r="O127" i="1"/>
  <c r="M127" i="1"/>
  <c r="K127" i="1"/>
  <c r="I127" i="1"/>
  <c r="G127" i="1"/>
  <c r="E127" i="1"/>
  <c r="C127" i="1"/>
  <c r="CU125" i="1"/>
  <c r="CS125" i="1"/>
  <c r="CQ125" i="1"/>
  <c r="CO125" i="1"/>
  <c r="CM125" i="1"/>
  <c r="CK125" i="1"/>
  <c r="CI125" i="1"/>
  <c r="CG125" i="1"/>
  <c r="CE125" i="1"/>
  <c r="CC125" i="1"/>
  <c r="CA125" i="1"/>
  <c r="BY125" i="1"/>
  <c r="BW125" i="1"/>
  <c r="BU125" i="1"/>
  <c r="BS125" i="1"/>
  <c r="BQ125" i="1"/>
  <c r="BO125" i="1"/>
  <c r="BM125" i="1"/>
  <c r="BK125" i="1"/>
  <c r="BI125" i="1"/>
  <c r="BG125" i="1"/>
  <c r="BE125" i="1"/>
  <c r="BC125" i="1"/>
  <c r="BA125" i="1"/>
  <c r="AY125" i="1"/>
  <c r="AW125" i="1"/>
  <c r="AU125" i="1"/>
  <c r="AS125" i="1"/>
  <c r="AQ125" i="1"/>
  <c r="AO125" i="1"/>
  <c r="AM125" i="1"/>
  <c r="AK125" i="1"/>
  <c r="AI125" i="1"/>
  <c r="AG125" i="1"/>
  <c r="AE125" i="1"/>
  <c r="AC125" i="1"/>
  <c r="AA125" i="1"/>
  <c r="Y125" i="1"/>
  <c r="W125" i="1"/>
  <c r="U125" i="1"/>
  <c r="S125" i="1"/>
  <c r="Q125" i="1"/>
  <c r="O125" i="1"/>
  <c r="M125" i="1"/>
  <c r="K125" i="1"/>
  <c r="I125" i="1"/>
  <c r="G125" i="1"/>
  <c r="E125" i="1"/>
  <c r="C125" i="1"/>
  <c r="CU124" i="1"/>
  <c r="CS124" i="1"/>
  <c r="CQ124" i="1"/>
  <c r="CO124" i="1"/>
  <c r="CM124" i="1"/>
  <c r="CK124" i="1"/>
  <c r="CI124" i="1"/>
  <c r="CG124" i="1"/>
  <c r="CE124" i="1"/>
  <c r="CC124" i="1"/>
  <c r="CA124" i="1"/>
  <c r="BY124" i="1"/>
  <c r="BW124" i="1"/>
  <c r="BS124" i="1"/>
  <c r="BQ124" i="1"/>
  <c r="BO124" i="1"/>
  <c r="BM124" i="1"/>
  <c r="BK124" i="1"/>
  <c r="BI124" i="1"/>
  <c r="BG124" i="1"/>
  <c r="BE124" i="1"/>
  <c r="BC124" i="1"/>
  <c r="BA124" i="1"/>
  <c r="AY124" i="1"/>
  <c r="AW124" i="1"/>
  <c r="AU124" i="1"/>
  <c r="AS124" i="1"/>
  <c r="AQ124" i="1"/>
  <c r="AO124" i="1"/>
  <c r="AM124" i="1"/>
  <c r="AK124" i="1"/>
  <c r="AI124" i="1"/>
  <c r="AG124" i="1"/>
  <c r="AE124" i="1"/>
  <c r="AC124" i="1"/>
  <c r="Y124" i="1"/>
  <c r="W124" i="1"/>
  <c r="U124" i="1"/>
  <c r="S124" i="1"/>
  <c r="Q124" i="1"/>
  <c r="O124" i="1"/>
  <c r="M124" i="1"/>
  <c r="K124" i="1"/>
  <c r="I124" i="1"/>
  <c r="G124" i="1"/>
  <c r="E124" i="1"/>
  <c r="C124" i="1"/>
  <c r="CU123" i="1"/>
  <c r="CQ123" i="1"/>
  <c r="CO123" i="1"/>
  <c r="CM123" i="1"/>
  <c r="CK123" i="1"/>
  <c r="CI123" i="1"/>
  <c r="CG123" i="1"/>
  <c r="CE123" i="1"/>
  <c r="CC123" i="1"/>
  <c r="CA123" i="1"/>
  <c r="BY123" i="1"/>
  <c r="BW123" i="1"/>
  <c r="BU123" i="1"/>
  <c r="BS123" i="1"/>
  <c r="BQ123" i="1"/>
  <c r="BO123" i="1"/>
  <c r="BM123" i="1"/>
  <c r="BK123" i="1"/>
  <c r="BI123" i="1"/>
  <c r="BG123" i="1"/>
  <c r="BE123" i="1"/>
  <c r="BC123" i="1"/>
  <c r="BA123" i="1"/>
  <c r="AY123" i="1"/>
  <c r="AW123" i="1"/>
  <c r="AU123" i="1"/>
  <c r="AS123" i="1"/>
  <c r="AQ123" i="1"/>
  <c r="AO123" i="1"/>
  <c r="AM123" i="1"/>
  <c r="AK123" i="1"/>
  <c r="AI123" i="1"/>
  <c r="AG123" i="1"/>
  <c r="AE123" i="1"/>
  <c r="AC123" i="1"/>
  <c r="AA123" i="1"/>
  <c r="Y123" i="1"/>
  <c r="W123" i="1"/>
  <c r="U123" i="1"/>
  <c r="S123" i="1"/>
  <c r="Q123" i="1"/>
  <c r="O123" i="1"/>
  <c r="M123" i="1"/>
  <c r="K123" i="1"/>
  <c r="I123" i="1"/>
  <c r="G123" i="1"/>
  <c r="E123" i="1"/>
  <c r="C123" i="1"/>
  <c r="CU122" i="1"/>
  <c r="CS122" i="1"/>
  <c r="CQ122" i="1"/>
  <c r="CO122" i="1"/>
  <c r="CM122" i="1"/>
  <c r="CK122" i="1"/>
  <c r="CI122" i="1"/>
  <c r="CG122" i="1"/>
  <c r="CE122" i="1"/>
  <c r="CC122" i="1"/>
  <c r="CA122" i="1"/>
  <c r="BY122" i="1"/>
  <c r="BW122" i="1"/>
  <c r="BU122" i="1"/>
  <c r="BS122" i="1"/>
  <c r="BQ122" i="1"/>
  <c r="BO122" i="1"/>
  <c r="BM122" i="1"/>
  <c r="BK122" i="1"/>
  <c r="BI122" i="1"/>
  <c r="BG122" i="1"/>
  <c r="BE122" i="1"/>
  <c r="BC122" i="1"/>
  <c r="BA122" i="1"/>
  <c r="AY122" i="1"/>
  <c r="AW122" i="1"/>
  <c r="AU122" i="1"/>
  <c r="AS122" i="1"/>
  <c r="AQ122" i="1"/>
  <c r="AO122" i="1"/>
  <c r="AM122" i="1"/>
  <c r="AK122" i="1"/>
  <c r="AI122" i="1"/>
  <c r="AG122" i="1"/>
  <c r="AE122" i="1"/>
  <c r="AC122" i="1"/>
  <c r="AA122" i="1"/>
  <c r="Y122" i="1"/>
  <c r="W122" i="1"/>
  <c r="U122" i="1"/>
  <c r="S122" i="1"/>
  <c r="Q122" i="1"/>
  <c r="O122" i="1"/>
  <c r="M122" i="1"/>
  <c r="K122" i="1"/>
  <c r="I122" i="1"/>
  <c r="G122" i="1"/>
  <c r="E122" i="1"/>
  <c r="C122" i="1"/>
  <c r="CU121" i="1"/>
  <c r="CS121" i="1"/>
  <c r="CQ121" i="1"/>
  <c r="CO121" i="1"/>
  <c r="CM121" i="1"/>
  <c r="CK121" i="1"/>
  <c r="CI121" i="1"/>
  <c r="CG121" i="1"/>
  <c r="CE121" i="1"/>
  <c r="CC121" i="1"/>
  <c r="CA121" i="1"/>
  <c r="BY121" i="1"/>
  <c r="BW121" i="1"/>
  <c r="BU121" i="1"/>
  <c r="BS121" i="1"/>
  <c r="BQ121" i="1"/>
  <c r="BO121" i="1"/>
  <c r="BM121" i="1"/>
  <c r="BK121" i="1"/>
  <c r="BI121" i="1"/>
  <c r="BG121" i="1"/>
  <c r="BE121" i="1"/>
  <c r="BC121" i="1"/>
  <c r="BA121" i="1"/>
  <c r="AY121" i="1"/>
  <c r="AW121" i="1"/>
  <c r="AU121" i="1"/>
  <c r="AS121" i="1"/>
  <c r="AQ121" i="1"/>
  <c r="AO121" i="1"/>
  <c r="AM121" i="1"/>
  <c r="AK121" i="1"/>
  <c r="AI121" i="1"/>
  <c r="AG121" i="1"/>
  <c r="AE121" i="1"/>
  <c r="AC121" i="1"/>
  <c r="AA121" i="1"/>
  <c r="Y121" i="1"/>
  <c r="W121" i="1"/>
  <c r="U121" i="1"/>
  <c r="S121" i="1"/>
  <c r="Q121" i="1"/>
  <c r="O121" i="1"/>
  <c r="M121" i="1"/>
  <c r="K121" i="1"/>
  <c r="I121" i="1"/>
  <c r="G121" i="1"/>
  <c r="E121" i="1"/>
  <c r="C121" i="1"/>
  <c r="CU120" i="1"/>
  <c r="CS120" i="1"/>
  <c r="CQ120" i="1"/>
  <c r="CO120" i="1"/>
  <c r="CM120" i="1"/>
  <c r="CK120" i="1"/>
  <c r="CI120" i="1"/>
  <c r="CG120" i="1"/>
  <c r="CE120" i="1"/>
  <c r="CC120" i="1"/>
  <c r="CA120" i="1"/>
  <c r="BY120" i="1"/>
  <c r="BW120" i="1"/>
  <c r="BU120" i="1"/>
  <c r="BS120" i="1"/>
  <c r="BQ120" i="1"/>
  <c r="BO120" i="1"/>
  <c r="BM120" i="1"/>
  <c r="BK120" i="1"/>
  <c r="BI120" i="1"/>
  <c r="BG120" i="1"/>
  <c r="BE120" i="1"/>
  <c r="BC120" i="1"/>
  <c r="BA120" i="1"/>
  <c r="AY120" i="1"/>
  <c r="AW120" i="1"/>
  <c r="AU120" i="1"/>
  <c r="AS120" i="1"/>
  <c r="AQ120" i="1"/>
  <c r="AO120" i="1"/>
  <c r="AM120" i="1"/>
  <c r="AK120" i="1"/>
  <c r="AI120" i="1"/>
  <c r="AG120" i="1"/>
  <c r="AE120" i="1"/>
  <c r="AC120" i="1"/>
  <c r="AA120" i="1"/>
  <c r="Y120" i="1"/>
  <c r="W120" i="1"/>
  <c r="U120" i="1"/>
  <c r="S120" i="1"/>
  <c r="Q120" i="1"/>
  <c r="O120" i="1"/>
  <c r="M120" i="1"/>
  <c r="K120" i="1"/>
  <c r="I120" i="1"/>
  <c r="G120" i="1"/>
  <c r="E120" i="1"/>
  <c r="C120" i="1"/>
  <c r="CU119" i="1"/>
  <c r="CS119" i="1"/>
  <c r="CQ119" i="1"/>
  <c r="CO119" i="1"/>
  <c r="CM119" i="1"/>
  <c r="CK119" i="1"/>
  <c r="CI119" i="1"/>
  <c r="CG119" i="1"/>
  <c r="CE119" i="1"/>
  <c r="CC119" i="1"/>
  <c r="CA119" i="1"/>
  <c r="BY119" i="1"/>
  <c r="BW119" i="1"/>
  <c r="BU119" i="1"/>
  <c r="BS119" i="1"/>
  <c r="BQ119" i="1"/>
  <c r="BO119" i="1"/>
  <c r="BM119" i="1"/>
  <c r="BK119" i="1"/>
  <c r="BI119" i="1"/>
  <c r="BG119" i="1"/>
  <c r="BE119" i="1"/>
  <c r="BC119" i="1"/>
  <c r="BA119" i="1"/>
  <c r="AY119" i="1"/>
  <c r="AW119" i="1"/>
  <c r="AU119" i="1"/>
  <c r="AS119" i="1"/>
  <c r="AQ119" i="1"/>
  <c r="AO119" i="1"/>
  <c r="AM119" i="1"/>
  <c r="AK119" i="1"/>
  <c r="AI119" i="1"/>
  <c r="AG119" i="1"/>
  <c r="AE119" i="1"/>
  <c r="AC119" i="1"/>
  <c r="AA119" i="1"/>
  <c r="Y119" i="1"/>
  <c r="W119" i="1"/>
  <c r="U119" i="1"/>
  <c r="S119" i="1"/>
  <c r="Q119" i="1"/>
  <c r="O119" i="1"/>
  <c r="M119" i="1"/>
  <c r="K119" i="1"/>
  <c r="I119" i="1"/>
  <c r="G119" i="1"/>
  <c r="E119" i="1"/>
  <c r="C119" i="1"/>
  <c r="CQ118" i="1"/>
  <c r="CM118" i="1"/>
  <c r="CK118" i="1"/>
  <c r="CC118" i="1"/>
  <c r="BY118" i="1"/>
  <c r="BS118" i="1"/>
  <c r="BQ118" i="1"/>
  <c r="BA118" i="1"/>
  <c r="AY118" i="1"/>
  <c r="AU118" i="1"/>
  <c r="AI118" i="1"/>
  <c r="AG118" i="1"/>
  <c r="AA118" i="1"/>
  <c r="Y118" i="1"/>
  <c r="U118" i="1"/>
  <c r="K118" i="1"/>
  <c r="I118" i="1"/>
  <c r="CU117" i="1"/>
  <c r="CS117" i="1"/>
  <c r="CQ117" i="1"/>
  <c r="CO117" i="1"/>
  <c r="CM117" i="1"/>
  <c r="CK117" i="1"/>
  <c r="CI117" i="1"/>
  <c r="CG117" i="1"/>
  <c r="CE117" i="1"/>
  <c r="CC117" i="1"/>
  <c r="CA117" i="1"/>
  <c r="BY117" i="1"/>
  <c r="BW117" i="1"/>
  <c r="BU117" i="1"/>
  <c r="BS117" i="1"/>
  <c r="BQ117" i="1"/>
  <c r="BO117" i="1"/>
  <c r="BM117" i="1"/>
  <c r="BK117" i="1"/>
  <c r="BI117" i="1"/>
  <c r="BG117" i="1"/>
  <c r="BE117" i="1"/>
  <c r="BC117" i="1"/>
  <c r="BA117" i="1"/>
  <c r="AY117" i="1"/>
  <c r="AW117" i="1"/>
  <c r="AU117" i="1"/>
  <c r="AS117" i="1"/>
  <c r="AQ117" i="1"/>
  <c r="AO117" i="1"/>
  <c r="AM117" i="1"/>
  <c r="AK117" i="1"/>
  <c r="AI117" i="1"/>
  <c r="AG117" i="1"/>
  <c r="AE117" i="1"/>
  <c r="AC117" i="1"/>
  <c r="AA117" i="1"/>
  <c r="Y117" i="1"/>
  <c r="W117" i="1"/>
  <c r="U117" i="1"/>
  <c r="S117" i="1"/>
  <c r="Q117" i="1"/>
  <c r="O117" i="1"/>
  <c r="M117" i="1"/>
  <c r="K117" i="1"/>
  <c r="I117" i="1"/>
  <c r="G117" i="1"/>
  <c r="E117" i="1"/>
  <c r="C117" i="1"/>
  <c r="CU116" i="1"/>
  <c r="CS116" i="1"/>
  <c r="CQ116" i="1"/>
  <c r="CO116" i="1"/>
  <c r="CM116" i="1"/>
  <c r="CK116" i="1"/>
  <c r="CI116" i="1"/>
  <c r="CG116" i="1"/>
  <c r="CE116" i="1"/>
  <c r="CC116" i="1"/>
  <c r="CA116" i="1"/>
  <c r="BY116" i="1"/>
  <c r="BW116" i="1"/>
  <c r="BU116" i="1"/>
  <c r="BS116" i="1"/>
  <c r="BQ116" i="1"/>
  <c r="BO116" i="1"/>
  <c r="BM116" i="1"/>
  <c r="BK116" i="1"/>
  <c r="BI116" i="1"/>
  <c r="BG116" i="1"/>
  <c r="BE116" i="1"/>
  <c r="BC116" i="1"/>
  <c r="BA116" i="1"/>
  <c r="AY116" i="1"/>
  <c r="AW116" i="1"/>
  <c r="AU116" i="1"/>
  <c r="AS116" i="1"/>
  <c r="AQ116" i="1"/>
  <c r="AO116" i="1"/>
  <c r="AM116" i="1"/>
  <c r="AK116" i="1"/>
  <c r="AI116" i="1"/>
  <c r="AG116" i="1"/>
  <c r="AE116" i="1"/>
  <c r="AC116" i="1"/>
  <c r="AA116" i="1"/>
  <c r="Y116" i="1"/>
  <c r="W116" i="1"/>
  <c r="U116" i="1"/>
  <c r="S116" i="1"/>
  <c r="Q116" i="1"/>
  <c r="O116" i="1"/>
  <c r="M116" i="1"/>
  <c r="K116" i="1"/>
  <c r="I116" i="1"/>
  <c r="G116" i="1"/>
  <c r="E116" i="1"/>
  <c r="C116" i="1"/>
  <c r="CU115" i="1"/>
  <c r="CS115" i="1"/>
  <c r="CQ115" i="1"/>
  <c r="CO115" i="1"/>
  <c r="CM115" i="1"/>
  <c r="CK115" i="1"/>
  <c r="CI115" i="1"/>
  <c r="CG115" i="1"/>
  <c r="CE115" i="1"/>
  <c r="CC115" i="1"/>
  <c r="CA115" i="1"/>
  <c r="BY115" i="1"/>
  <c r="BW115" i="1"/>
  <c r="BU115" i="1"/>
  <c r="BS115" i="1"/>
  <c r="BQ115" i="1"/>
  <c r="BO115" i="1"/>
  <c r="BM115" i="1"/>
  <c r="BK115" i="1"/>
  <c r="BI115" i="1"/>
  <c r="BG115" i="1"/>
  <c r="BE115" i="1"/>
  <c r="BC115" i="1"/>
  <c r="BA115" i="1"/>
  <c r="AY115" i="1"/>
  <c r="AW115" i="1"/>
  <c r="AU115" i="1"/>
  <c r="AS115" i="1"/>
  <c r="AQ115" i="1"/>
  <c r="AO115" i="1"/>
  <c r="AM115" i="1"/>
  <c r="AK115" i="1"/>
  <c r="AI115" i="1"/>
  <c r="AG115" i="1"/>
  <c r="AE115" i="1"/>
  <c r="AC115" i="1"/>
  <c r="AA115" i="1"/>
  <c r="Y115" i="1"/>
  <c r="W115" i="1"/>
  <c r="U115" i="1"/>
  <c r="S115" i="1"/>
  <c r="Q115" i="1"/>
  <c r="O115" i="1"/>
  <c r="M115" i="1"/>
  <c r="K115" i="1"/>
  <c r="I115" i="1"/>
  <c r="G115" i="1"/>
  <c r="E115" i="1"/>
  <c r="C115" i="1"/>
  <c r="CU114" i="1"/>
  <c r="CS114" i="1"/>
  <c r="CQ114" i="1"/>
  <c r="CO114" i="1"/>
  <c r="CM114" i="1"/>
  <c r="CK114" i="1"/>
  <c r="CI114" i="1"/>
  <c r="CG114" i="1"/>
  <c r="CE114" i="1"/>
  <c r="CC114" i="1"/>
  <c r="CA114" i="1"/>
  <c r="BY114" i="1"/>
  <c r="BW114" i="1"/>
  <c r="BU114" i="1"/>
  <c r="BS114" i="1"/>
  <c r="BQ114" i="1"/>
  <c r="BO114" i="1"/>
  <c r="BM114" i="1"/>
  <c r="BK114" i="1"/>
  <c r="BI114" i="1"/>
  <c r="BG114" i="1"/>
  <c r="BE114" i="1"/>
  <c r="BC114" i="1"/>
  <c r="BA114" i="1"/>
  <c r="AY114" i="1"/>
  <c r="AW114" i="1"/>
  <c r="AU114" i="1"/>
  <c r="AS114" i="1"/>
  <c r="AQ114" i="1"/>
  <c r="AO114" i="1"/>
  <c r="AM114" i="1"/>
  <c r="AK114" i="1"/>
  <c r="AI114" i="1"/>
  <c r="AG114" i="1"/>
  <c r="AE114" i="1"/>
  <c r="AC114" i="1"/>
  <c r="AA114" i="1"/>
  <c r="Y114" i="1"/>
  <c r="W114" i="1"/>
  <c r="U114" i="1"/>
  <c r="S114" i="1"/>
  <c r="Q114" i="1"/>
  <c r="O114" i="1"/>
  <c r="M114" i="1"/>
  <c r="K114" i="1"/>
  <c r="I114" i="1"/>
  <c r="G114" i="1"/>
  <c r="E114" i="1"/>
  <c r="C114" i="1"/>
  <c r="CQ112" i="1"/>
  <c r="CO112" i="1"/>
  <c r="CM112" i="1"/>
  <c r="CK112" i="1"/>
  <c r="CI112" i="1"/>
  <c r="CG112" i="1"/>
  <c r="CE112" i="1"/>
  <c r="CC112" i="1"/>
  <c r="CA112" i="1"/>
  <c r="BY112" i="1"/>
  <c r="BW112" i="1"/>
  <c r="BU112" i="1"/>
  <c r="BS112" i="1"/>
  <c r="BQ112" i="1"/>
  <c r="BO112" i="1"/>
  <c r="BM112" i="1"/>
  <c r="BK112" i="1"/>
  <c r="BI112" i="1"/>
  <c r="BG112" i="1"/>
  <c r="BE112" i="1"/>
  <c r="BC112" i="1"/>
  <c r="BA112" i="1"/>
  <c r="AY112" i="1"/>
  <c r="AW112" i="1"/>
  <c r="AU112" i="1"/>
  <c r="AS112" i="1"/>
  <c r="AQ112" i="1"/>
  <c r="AO112" i="1"/>
  <c r="AM112" i="1"/>
  <c r="AK112" i="1"/>
  <c r="AI112" i="1"/>
  <c r="AG112" i="1"/>
  <c r="AE112" i="1"/>
  <c r="AC112" i="1"/>
  <c r="AA112" i="1"/>
  <c r="Y112" i="1"/>
  <c r="W112" i="1"/>
  <c r="U112" i="1"/>
  <c r="S112" i="1"/>
  <c r="Q112" i="1"/>
  <c r="O112" i="1"/>
  <c r="M112" i="1"/>
  <c r="K112" i="1"/>
  <c r="I112" i="1"/>
  <c r="G112" i="1"/>
  <c r="E112" i="1"/>
  <c r="C112" i="1"/>
  <c r="CQ111" i="1"/>
  <c r="CO111" i="1"/>
  <c r="CM111" i="1"/>
  <c r="CK111" i="1"/>
  <c r="CI111" i="1"/>
  <c r="CG111" i="1"/>
  <c r="CE111" i="1"/>
  <c r="CC111" i="1"/>
  <c r="CA111" i="1"/>
  <c r="BY111" i="1"/>
  <c r="BW111" i="1"/>
  <c r="BU111" i="1"/>
  <c r="BS111" i="1"/>
  <c r="BQ111" i="1"/>
  <c r="BO111" i="1"/>
  <c r="BM111" i="1"/>
  <c r="BK111" i="1"/>
  <c r="BI111" i="1"/>
  <c r="BG111" i="1"/>
  <c r="BE111" i="1"/>
  <c r="BC111" i="1"/>
  <c r="BA111" i="1"/>
  <c r="AY111" i="1"/>
  <c r="AW111" i="1"/>
  <c r="AU111" i="1"/>
  <c r="AS111" i="1"/>
  <c r="AQ111" i="1"/>
  <c r="AO111" i="1"/>
  <c r="AM111" i="1"/>
  <c r="AK111" i="1"/>
  <c r="AI111" i="1"/>
  <c r="AG111" i="1"/>
  <c r="AE111" i="1"/>
  <c r="AC111" i="1"/>
  <c r="AA111" i="1"/>
  <c r="Y111" i="1"/>
  <c r="W111" i="1"/>
  <c r="U111" i="1"/>
  <c r="S111" i="1"/>
  <c r="Q111" i="1"/>
  <c r="O111" i="1"/>
  <c r="M111" i="1"/>
  <c r="K111" i="1"/>
  <c r="I111" i="1"/>
  <c r="G111" i="1"/>
  <c r="E111" i="1"/>
  <c r="C111" i="1"/>
  <c r="CU110" i="1"/>
  <c r="CQ110" i="1"/>
  <c r="CO110" i="1"/>
  <c r="CM110" i="1"/>
  <c r="CK110" i="1"/>
  <c r="CI110" i="1"/>
  <c r="CG110" i="1"/>
  <c r="CE110" i="1"/>
  <c r="CC110" i="1"/>
  <c r="CA110" i="1"/>
  <c r="BY110" i="1"/>
  <c r="BW110" i="1"/>
  <c r="BU110" i="1"/>
  <c r="BS110" i="1"/>
  <c r="BQ110" i="1"/>
  <c r="BO110" i="1"/>
  <c r="BM110" i="1"/>
  <c r="BK110" i="1"/>
  <c r="BI110" i="1"/>
  <c r="BG110" i="1"/>
  <c r="BE110" i="1"/>
  <c r="BC110" i="1"/>
  <c r="BA110" i="1"/>
  <c r="AY110" i="1"/>
  <c r="AW110" i="1"/>
  <c r="AU110" i="1"/>
  <c r="AS110" i="1"/>
  <c r="AQ110" i="1"/>
  <c r="AO110" i="1"/>
  <c r="AM110" i="1"/>
  <c r="AK110" i="1"/>
  <c r="AI110" i="1"/>
  <c r="AG110" i="1"/>
  <c r="AE110" i="1"/>
  <c r="AC110" i="1"/>
  <c r="AA110" i="1"/>
  <c r="Y110" i="1"/>
  <c r="W110" i="1"/>
  <c r="U110" i="1"/>
  <c r="S110" i="1"/>
  <c r="Q110" i="1"/>
  <c r="O110" i="1"/>
  <c r="M110" i="1"/>
  <c r="K110" i="1"/>
  <c r="I110" i="1"/>
  <c r="G110" i="1"/>
  <c r="E110" i="1"/>
  <c r="C110" i="1"/>
  <c r="CS109" i="1"/>
  <c r="CQ109" i="1"/>
  <c r="CO109" i="1"/>
  <c r="CM109" i="1"/>
  <c r="CK109" i="1"/>
  <c r="CI109" i="1"/>
  <c r="CG109" i="1"/>
  <c r="CE109" i="1"/>
  <c r="CC109" i="1"/>
  <c r="CA109" i="1"/>
  <c r="BY109" i="1"/>
  <c r="BW109" i="1"/>
  <c r="BU109" i="1"/>
  <c r="BS109" i="1"/>
  <c r="BQ109" i="1"/>
  <c r="BO109" i="1"/>
  <c r="BM109" i="1"/>
  <c r="BK109" i="1"/>
  <c r="BI109" i="1"/>
  <c r="BG109" i="1"/>
  <c r="BE109" i="1"/>
  <c r="BC109" i="1"/>
  <c r="BA109" i="1"/>
  <c r="AY109" i="1"/>
  <c r="AW109" i="1"/>
  <c r="AU109" i="1"/>
  <c r="AS109" i="1"/>
  <c r="AQ109" i="1"/>
  <c r="AO109" i="1"/>
  <c r="AM109" i="1"/>
  <c r="AK109" i="1"/>
  <c r="AI109" i="1"/>
  <c r="AG109" i="1"/>
  <c r="AE109" i="1"/>
  <c r="AC109" i="1"/>
  <c r="AA109" i="1"/>
  <c r="Y109" i="1"/>
  <c r="W109" i="1"/>
  <c r="U109" i="1"/>
  <c r="S109" i="1"/>
  <c r="Q109" i="1"/>
  <c r="O109" i="1"/>
  <c r="M109" i="1"/>
  <c r="K109" i="1"/>
  <c r="I109" i="1"/>
  <c r="G109" i="1"/>
  <c r="E109" i="1"/>
  <c r="C109" i="1"/>
  <c r="CU107" i="1"/>
  <c r="CS107" i="1"/>
  <c r="CQ107" i="1"/>
  <c r="CO107" i="1"/>
  <c r="CM107" i="1"/>
  <c r="CK107" i="1"/>
  <c r="CI107" i="1"/>
  <c r="CG107" i="1"/>
  <c r="CE107" i="1"/>
  <c r="CC107" i="1"/>
  <c r="CA107" i="1"/>
  <c r="BY107" i="1"/>
  <c r="BW107" i="1"/>
  <c r="BU107" i="1"/>
  <c r="BS107" i="1"/>
  <c r="BQ107" i="1"/>
  <c r="BO107" i="1"/>
  <c r="BM107" i="1"/>
  <c r="BK107" i="1"/>
  <c r="BI107" i="1"/>
  <c r="BG107" i="1"/>
  <c r="BE107" i="1"/>
  <c r="BC107" i="1"/>
  <c r="BA107" i="1"/>
  <c r="AY107" i="1"/>
  <c r="AW107" i="1"/>
  <c r="AU107" i="1"/>
  <c r="AS107" i="1"/>
  <c r="AQ107" i="1"/>
  <c r="AO107" i="1"/>
  <c r="AM107" i="1"/>
  <c r="AK107" i="1"/>
  <c r="AI107" i="1"/>
  <c r="AG107" i="1"/>
  <c r="AE107" i="1"/>
  <c r="AC107" i="1"/>
  <c r="AA107" i="1"/>
  <c r="Y107" i="1"/>
  <c r="W107" i="1"/>
  <c r="U107" i="1"/>
  <c r="S107" i="1"/>
  <c r="Q107" i="1"/>
  <c r="O107" i="1"/>
  <c r="M107" i="1"/>
  <c r="K107" i="1"/>
  <c r="I107" i="1"/>
  <c r="G107" i="1"/>
  <c r="E107" i="1"/>
  <c r="C107" i="1"/>
  <c r="CU106" i="1"/>
  <c r="CS106" i="1"/>
  <c r="CQ106" i="1"/>
  <c r="CO106" i="1"/>
  <c r="CM106" i="1"/>
  <c r="CK106" i="1"/>
  <c r="CI106" i="1"/>
  <c r="CG106" i="1"/>
  <c r="CE106" i="1"/>
  <c r="CC106" i="1"/>
  <c r="CA106" i="1"/>
  <c r="BY106" i="1"/>
  <c r="BW106" i="1"/>
  <c r="BU106" i="1"/>
  <c r="BS106" i="1"/>
  <c r="BQ106" i="1"/>
  <c r="BO106" i="1"/>
  <c r="BM106" i="1"/>
  <c r="BK106" i="1"/>
  <c r="BI106" i="1"/>
  <c r="BG106" i="1"/>
  <c r="BE106" i="1"/>
  <c r="BC106" i="1"/>
  <c r="BA106" i="1"/>
  <c r="AY106" i="1"/>
  <c r="AW106" i="1"/>
  <c r="AU106" i="1"/>
  <c r="AS106" i="1"/>
  <c r="AQ106" i="1"/>
  <c r="AO106" i="1"/>
  <c r="AM106" i="1"/>
  <c r="AK106" i="1"/>
  <c r="AI106" i="1"/>
  <c r="AG106" i="1"/>
  <c r="AE106" i="1"/>
  <c r="AC106" i="1"/>
  <c r="AA106" i="1"/>
  <c r="Y106" i="1"/>
  <c r="W106" i="1"/>
  <c r="U106" i="1"/>
  <c r="S106" i="1"/>
  <c r="Q106" i="1"/>
  <c r="O106" i="1"/>
  <c r="M106" i="1"/>
  <c r="K106" i="1"/>
  <c r="I106" i="1"/>
  <c r="G106" i="1"/>
  <c r="E106" i="1"/>
  <c r="C106" i="1"/>
  <c r="CU105" i="1"/>
  <c r="CS105" i="1"/>
  <c r="CQ105" i="1"/>
  <c r="CO105" i="1"/>
  <c r="CM105" i="1"/>
  <c r="CK105" i="1"/>
  <c r="CI105" i="1"/>
  <c r="CG105" i="1"/>
  <c r="CE105" i="1"/>
  <c r="CC105" i="1"/>
  <c r="CA105" i="1"/>
  <c r="BY105" i="1"/>
  <c r="BW105" i="1"/>
  <c r="BU105" i="1"/>
  <c r="BS105" i="1"/>
  <c r="BQ105" i="1"/>
  <c r="BO105" i="1"/>
  <c r="BM105" i="1"/>
  <c r="BK105" i="1"/>
  <c r="BI105" i="1"/>
  <c r="BG105" i="1"/>
  <c r="BE105" i="1"/>
  <c r="BC105" i="1"/>
  <c r="BA105" i="1"/>
  <c r="AY105" i="1"/>
  <c r="AW105" i="1"/>
  <c r="AU105" i="1"/>
  <c r="AS105" i="1"/>
  <c r="AQ105" i="1"/>
  <c r="AO105" i="1"/>
  <c r="AM105" i="1"/>
  <c r="AK105" i="1"/>
  <c r="AI105" i="1"/>
  <c r="AG105" i="1"/>
  <c r="AE105" i="1"/>
  <c r="AC105" i="1"/>
  <c r="Y105" i="1"/>
  <c r="W105" i="1"/>
  <c r="U105" i="1"/>
  <c r="S105" i="1"/>
  <c r="Q105" i="1"/>
  <c r="O105" i="1"/>
  <c r="M105" i="1"/>
  <c r="K105" i="1"/>
  <c r="I105" i="1"/>
  <c r="G105" i="1"/>
  <c r="E105" i="1"/>
  <c r="C105" i="1"/>
  <c r="CU104" i="1"/>
  <c r="CS104" i="1"/>
  <c r="CQ104" i="1"/>
  <c r="CO104" i="1"/>
  <c r="CM104" i="1"/>
  <c r="CK104" i="1"/>
  <c r="CI104" i="1"/>
  <c r="CG104" i="1"/>
  <c r="CE104" i="1"/>
  <c r="CC104" i="1"/>
  <c r="CA104" i="1"/>
  <c r="BY104" i="1"/>
  <c r="BW104" i="1"/>
  <c r="BU104" i="1"/>
  <c r="BS104" i="1"/>
  <c r="BQ104" i="1"/>
  <c r="BO104" i="1"/>
  <c r="BM104" i="1"/>
  <c r="BK104" i="1"/>
  <c r="BI104" i="1"/>
  <c r="BG104" i="1"/>
  <c r="BE104" i="1"/>
  <c r="BC104" i="1"/>
  <c r="BA104" i="1"/>
  <c r="AY104" i="1"/>
  <c r="AW104" i="1"/>
  <c r="AU104" i="1"/>
  <c r="AS104" i="1"/>
  <c r="AQ104" i="1"/>
  <c r="AO104" i="1"/>
  <c r="AM104" i="1"/>
  <c r="AK104" i="1"/>
  <c r="AI104" i="1"/>
  <c r="AG104" i="1"/>
  <c r="AE104" i="1"/>
  <c r="AC104" i="1"/>
  <c r="AA104" i="1"/>
  <c r="Y104" i="1"/>
  <c r="W104" i="1"/>
  <c r="U104" i="1"/>
  <c r="S104" i="1"/>
  <c r="Q104" i="1"/>
  <c r="O104" i="1"/>
  <c r="M104" i="1"/>
  <c r="K104" i="1"/>
  <c r="I104" i="1"/>
  <c r="G104" i="1"/>
  <c r="E104" i="1"/>
  <c r="C104" i="1"/>
  <c r="CU103" i="1"/>
  <c r="CS103" i="1"/>
  <c r="CQ103" i="1"/>
  <c r="CO103" i="1"/>
  <c r="CM103" i="1"/>
  <c r="CK103" i="1"/>
  <c r="CI103" i="1"/>
  <c r="CG103" i="1"/>
  <c r="CE103" i="1"/>
  <c r="CC103" i="1"/>
  <c r="CA103" i="1"/>
  <c r="BY103" i="1"/>
  <c r="BW103" i="1"/>
  <c r="BU103" i="1"/>
  <c r="BS103" i="1"/>
  <c r="BQ103" i="1"/>
  <c r="BO103" i="1"/>
  <c r="BM103" i="1"/>
  <c r="BK103" i="1"/>
  <c r="BI103" i="1"/>
  <c r="BG103" i="1"/>
  <c r="BE103" i="1"/>
  <c r="BC103" i="1"/>
  <c r="BA103" i="1"/>
  <c r="AY103" i="1"/>
  <c r="AW103" i="1"/>
  <c r="AU103" i="1"/>
  <c r="AS103" i="1"/>
  <c r="AQ103" i="1"/>
  <c r="AO103" i="1"/>
  <c r="AM103" i="1"/>
  <c r="AK103" i="1"/>
  <c r="AI103" i="1"/>
  <c r="AG103" i="1"/>
  <c r="AE103" i="1"/>
  <c r="AC103" i="1"/>
  <c r="AA103" i="1"/>
  <c r="Y103" i="1"/>
  <c r="W103" i="1"/>
  <c r="U103" i="1"/>
  <c r="S103" i="1"/>
  <c r="Q103" i="1"/>
  <c r="O103" i="1"/>
  <c r="M103" i="1"/>
  <c r="K103" i="1"/>
  <c r="I103" i="1"/>
  <c r="G103" i="1"/>
  <c r="E103" i="1"/>
  <c r="C103" i="1"/>
  <c r="CU102" i="1"/>
  <c r="CS102" i="1"/>
  <c r="CQ102" i="1"/>
  <c r="CO102" i="1"/>
  <c r="CM102" i="1"/>
  <c r="CK102" i="1"/>
  <c r="CI102" i="1"/>
  <c r="CG102" i="1"/>
  <c r="CE102" i="1"/>
  <c r="CC102" i="1"/>
  <c r="CA102" i="1"/>
  <c r="BY102" i="1"/>
  <c r="BW102" i="1"/>
  <c r="BU102" i="1"/>
  <c r="BS102" i="1"/>
  <c r="BQ102" i="1"/>
  <c r="BO102" i="1"/>
  <c r="BM102" i="1"/>
  <c r="BK102" i="1"/>
  <c r="BI102" i="1"/>
  <c r="BG102" i="1"/>
  <c r="BE102" i="1"/>
  <c r="BC102" i="1"/>
  <c r="BA102" i="1"/>
  <c r="AY102" i="1"/>
  <c r="AW102" i="1"/>
  <c r="AU102" i="1"/>
  <c r="AS102" i="1"/>
  <c r="AQ102" i="1"/>
  <c r="AO102" i="1"/>
  <c r="AM102" i="1"/>
  <c r="AK102" i="1"/>
  <c r="AI102" i="1"/>
  <c r="AG102" i="1"/>
  <c r="AE102" i="1"/>
  <c r="AC102" i="1"/>
  <c r="AA102" i="1"/>
  <c r="Y102" i="1"/>
  <c r="W102" i="1"/>
  <c r="U102" i="1"/>
  <c r="S102" i="1"/>
  <c r="Q102" i="1"/>
  <c r="O102" i="1"/>
  <c r="M102" i="1"/>
  <c r="K102" i="1"/>
  <c r="I102" i="1"/>
  <c r="G102" i="1"/>
  <c r="E102" i="1"/>
  <c r="C102" i="1"/>
  <c r="CU101" i="1"/>
  <c r="CS101" i="1"/>
  <c r="CQ101" i="1"/>
  <c r="CO101" i="1"/>
  <c r="CK101" i="1"/>
  <c r="CI101" i="1"/>
  <c r="CG101" i="1"/>
  <c r="CE101" i="1"/>
  <c r="CC101" i="1"/>
  <c r="CA101" i="1"/>
  <c r="BY101" i="1"/>
  <c r="BW101" i="1"/>
  <c r="BU101" i="1"/>
  <c r="BS101" i="1"/>
  <c r="BQ101" i="1"/>
  <c r="BO101" i="1"/>
  <c r="BM101" i="1"/>
  <c r="BK101" i="1"/>
  <c r="BI101" i="1"/>
  <c r="BG101" i="1"/>
  <c r="BE101" i="1"/>
  <c r="BC101" i="1"/>
  <c r="BA101" i="1"/>
  <c r="AY101" i="1"/>
  <c r="AW101" i="1"/>
  <c r="AU101" i="1"/>
  <c r="AS101" i="1"/>
  <c r="AQ101" i="1"/>
  <c r="AO101" i="1"/>
  <c r="AM101" i="1"/>
  <c r="AK101" i="1"/>
  <c r="AI101" i="1"/>
  <c r="AG101" i="1"/>
  <c r="AE101" i="1"/>
  <c r="AC101" i="1"/>
  <c r="AA101" i="1"/>
  <c r="Y101" i="1"/>
  <c r="W101" i="1"/>
  <c r="U101" i="1"/>
  <c r="S101" i="1"/>
  <c r="Q101" i="1"/>
  <c r="O101" i="1"/>
  <c r="M101" i="1"/>
  <c r="K101" i="1"/>
  <c r="I101" i="1"/>
  <c r="G101" i="1"/>
  <c r="E101" i="1"/>
  <c r="C101" i="1"/>
  <c r="CU99" i="1"/>
  <c r="CS99" i="1"/>
  <c r="CQ99" i="1"/>
  <c r="CO99" i="1"/>
  <c r="CM99" i="1"/>
  <c r="CK99" i="1"/>
  <c r="CI99" i="1"/>
  <c r="CG99" i="1"/>
  <c r="CE99" i="1"/>
  <c r="CC99" i="1"/>
  <c r="CA99" i="1"/>
  <c r="BY99" i="1"/>
  <c r="BW99" i="1"/>
  <c r="BU99" i="1"/>
  <c r="BS99" i="1"/>
  <c r="BQ99" i="1"/>
  <c r="BO99" i="1"/>
  <c r="BM99" i="1"/>
  <c r="BK99" i="1"/>
  <c r="BI99" i="1"/>
  <c r="BG99" i="1"/>
  <c r="BE99" i="1"/>
  <c r="BC99" i="1"/>
  <c r="BA99" i="1"/>
  <c r="AW99" i="1"/>
  <c r="AU99" i="1"/>
  <c r="AS99" i="1"/>
  <c r="AQ99" i="1"/>
  <c r="AO99" i="1"/>
  <c r="AM99" i="1"/>
  <c r="AK99" i="1"/>
  <c r="AI99" i="1"/>
  <c r="AG99" i="1"/>
  <c r="AE99" i="1"/>
  <c r="AC99" i="1"/>
  <c r="AA99" i="1"/>
  <c r="Y99" i="1"/>
  <c r="W99" i="1"/>
  <c r="U99" i="1"/>
  <c r="S99" i="1"/>
  <c r="Q99" i="1"/>
  <c r="O99" i="1"/>
  <c r="M99" i="1"/>
  <c r="K99" i="1"/>
  <c r="I99" i="1"/>
  <c r="G99" i="1"/>
  <c r="E99" i="1"/>
  <c r="C99" i="1"/>
  <c r="CU98" i="1"/>
  <c r="CS98" i="1"/>
  <c r="CQ98" i="1"/>
  <c r="CO98" i="1"/>
  <c r="CM98" i="1"/>
  <c r="CK98" i="1"/>
  <c r="CI98" i="1"/>
  <c r="CG98" i="1"/>
  <c r="CE98" i="1"/>
  <c r="CC98" i="1"/>
  <c r="CA98" i="1"/>
  <c r="BY98" i="1"/>
  <c r="BW98" i="1"/>
  <c r="BS98" i="1"/>
  <c r="BQ98" i="1"/>
  <c r="BO98" i="1"/>
  <c r="BM98" i="1"/>
  <c r="BK98" i="1"/>
  <c r="BI98" i="1"/>
  <c r="BG98" i="1"/>
  <c r="BE98" i="1"/>
  <c r="BC98" i="1"/>
  <c r="AW98" i="1"/>
  <c r="AU98" i="1"/>
  <c r="AQ98" i="1"/>
  <c r="AO98" i="1"/>
  <c r="AM98" i="1"/>
  <c r="AK98" i="1"/>
  <c r="AI98" i="1"/>
  <c r="AG98" i="1"/>
  <c r="AE98" i="1"/>
  <c r="AC98" i="1"/>
  <c r="Y98" i="1"/>
  <c r="W98" i="1"/>
  <c r="U98" i="1"/>
  <c r="S98" i="1"/>
  <c r="Q98" i="1"/>
  <c r="O98" i="1"/>
  <c r="M98" i="1"/>
  <c r="K98" i="1"/>
  <c r="I98" i="1"/>
  <c r="G98" i="1"/>
  <c r="E98" i="1"/>
  <c r="C98" i="1"/>
  <c r="CU97" i="1"/>
  <c r="CS97" i="1"/>
  <c r="CQ97" i="1"/>
  <c r="CO97" i="1"/>
  <c r="CM97" i="1"/>
  <c r="CK97" i="1"/>
  <c r="CI97" i="1"/>
  <c r="CG97" i="1"/>
  <c r="CE97" i="1"/>
  <c r="CC97" i="1"/>
  <c r="CA97" i="1"/>
  <c r="BY97" i="1"/>
  <c r="BW97" i="1"/>
  <c r="BU97" i="1"/>
  <c r="BS97" i="1"/>
  <c r="BQ97" i="1"/>
  <c r="BO97" i="1"/>
  <c r="BM97" i="1"/>
  <c r="BK97" i="1"/>
  <c r="BI97" i="1"/>
  <c r="BG97" i="1"/>
  <c r="BE97" i="1"/>
  <c r="BC97" i="1"/>
  <c r="BA97" i="1"/>
  <c r="AY97" i="1"/>
  <c r="AW97" i="1"/>
  <c r="AU97" i="1"/>
  <c r="AS97" i="1"/>
  <c r="AQ97" i="1"/>
  <c r="AO97" i="1"/>
  <c r="AM97" i="1"/>
  <c r="AK97" i="1"/>
  <c r="AI97" i="1"/>
  <c r="AG97" i="1"/>
  <c r="AE97" i="1"/>
  <c r="AC97" i="1"/>
  <c r="AA97" i="1"/>
  <c r="Y97" i="1"/>
  <c r="W97" i="1"/>
  <c r="U97" i="1"/>
  <c r="S97" i="1"/>
  <c r="Q97" i="1"/>
  <c r="O97" i="1"/>
  <c r="M97" i="1"/>
  <c r="K97" i="1"/>
  <c r="I97" i="1"/>
  <c r="G97" i="1"/>
  <c r="E97" i="1"/>
  <c r="C97" i="1"/>
  <c r="CU96" i="1"/>
  <c r="CS96" i="1"/>
  <c r="CQ96" i="1"/>
  <c r="CO96" i="1"/>
  <c r="CM96" i="1"/>
  <c r="CK96" i="1"/>
  <c r="CI96" i="1"/>
  <c r="CG96" i="1"/>
  <c r="CE96" i="1"/>
  <c r="CC96" i="1"/>
  <c r="CA96" i="1"/>
  <c r="BY96" i="1"/>
  <c r="BW96" i="1"/>
  <c r="BU96" i="1"/>
  <c r="BS96" i="1"/>
  <c r="BQ96" i="1"/>
  <c r="BO96" i="1"/>
  <c r="BM96" i="1"/>
  <c r="BK96" i="1"/>
  <c r="BI96" i="1"/>
  <c r="BG96" i="1"/>
  <c r="BE96" i="1"/>
  <c r="BC96" i="1"/>
  <c r="BA96" i="1"/>
  <c r="AY96" i="1"/>
  <c r="AW96" i="1"/>
  <c r="AU96" i="1"/>
  <c r="AS96" i="1"/>
  <c r="AQ96" i="1"/>
  <c r="AO96" i="1"/>
  <c r="AM96" i="1"/>
  <c r="AK96" i="1"/>
  <c r="AI96" i="1"/>
  <c r="AG96" i="1"/>
  <c r="AE96" i="1"/>
  <c r="AC96" i="1"/>
  <c r="AA96" i="1"/>
  <c r="Y96" i="1"/>
  <c r="W96" i="1"/>
  <c r="U96" i="1"/>
  <c r="S96" i="1"/>
  <c r="Q96" i="1"/>
  <c r="O96" i="1"/>
  <c r="M96" i="1"/>
  <c r="K96" i="1"/>
  <c r="I96" i="1"/>
  <c r="G96" i="1"/>
  <c r="E96" i="1"/>
  <c r="C96" i="1"/>
  <c r="CU95" i="1"/>
  <c r="CS95" i="1"/>
  <c r="CQ95" i="1"/>
  <c r="CO95" i="1"/>
  <c r="CM95" i="1"/>
  <c r="CK95" i="1"/>
  <c r="CI95" i="1"/>
  <c r="CG95" i="1"/>
  <c r="CE95" i="1"/>
  <c r="CC95" i="1"/>
  <c r="CA95" i="1"/>
  <c r="BY95" i="1"/>
  <c r="BW95" i="1"/>
  <c r="BU95" i="1"/>
  <c r="BS95" i="1"/>
  <c r="BQ95" i="1"/>
  <c r="BO95" i="1"/>
  <c r="BM95" i="1"/>
  <c r="BK95" i="1"/>
  <c r="BI95" i="1"/>
  <c r="BG95" i="1"/>
  <c r="BE95" i="1"/>
  <c r="BC95" i="1"/>
  <c r="BA95" i="1"/>
  <c r="AY95" i="1"/>
  <c r="AW95" i="1"/>
  <c r="AU95" i="1"/>
  <c r="AS95" i="1"/>
  <c r="AQ95" i="1"/>
  <c r="AO95" i="1"/>
  <c r="AM95" i="1"/>
  <c r="AK95" i="1"/>
  <c r="AI95" i="1"/>
  <c r="AG95" i="1"/>
  <c r="AE95" i="1"/>
  <c r="AC95" i="1"/>
  <c r="AA95" i="1"/>
  <c r="Y95" i="1"/>
  <c r="W95" i="1"/>
  <c r="U95" i="1"/>
  <c r="S95" i="1"/>
  <c r="Q95" i="1"/>
  <c r="O95" i="1"/>
  <c r="M95" i="1"/>
  <c r="K95" i="1"/>
  <c r="I95" i="1"/>
  <c r="G95" i="1"/>
  <c r="E95" i="1"/>
  <c r="C95" i="1"/>
  <c r="CU94" i="1"/>
  <c r="CS94" i="1"/>
  <c r="CQ94" i="1"/>
  <c r="CO94" i="1"/>
  <c r="CM94" i="1"/>
  <c r="CK94" i="1"/>
  <c r="CI94" i="1"/>
  <c r="CG94" i="1"/>
  <c r="CE94" i="1"/>
  <c r="CC94" i="1"/>
  <c r="CA94" i="1"/>
  <c r="BY94" i="1"/>
  <c r="BW94" i="1"/>
  <c r="BU94" i="1"/>
  <c r="BS94" i="1"/>
  <c r="BQ94" i="1"/>
  <c r="BO94" i="1"/>
  <c r="BM94" i="1"/>
  <c r="BK94" i="1"/>
  <c r="BI94" i="1"/>
  <c r="BG94" i="1"/>
  <c r="BE94" i="1"/>
  <c r="BC94" i="1"/>
  <c r="BA94" i="1"/>
  <c r="AY94" i="1"/>
  <c r="AW94" i="1"/>
  <c r="AU94" i="1"/>
  <c r="AS94" i="1"/>
  <c r="AQ94" i="1"/>
  <c r="AO94" i="1"/>
  <c r="AM94" i="1"/>
  <c r="AK94" i="1"/>
  <c r="AI94" i="1"/>
  <c r="AG94" i="1"/>
  <c r="AE94" i="1"/>
  <c r="AC94" i="1"/>
  <c r="AA94" i="1"/>
  <c r="Y94" i="1"/>
  <c r="W94" i="1"/>
  <c r="U94" i="1"/>
  <c r="S94" i="1"/>
  <c r="Q94" i="1"/>
  <c r="O94" i="1"/>
  <c r="M94" i="1"/>
  <c r="K94" i="1"/>
  <c r="I94" i="1"/>
  <c r="G94" i="1"/>
  <c r="E94" i="1"/>
  <c r="C94" i="1"/>
  <c r="CU92" i="1"/>
  <c r="CS92" i="1"/>
  <c r="CQ92" i="1"/>
  <c r="CO92" i="1"/>
  <c r="CM92" i="1"/>
  <c r="CK92" i="1"/>
  <c r="CI92" i="1"/>
  <c r="CG92" i="1"/>
  <c r="CE92" i="1"/>
  <c r="CC92" i="1"/>
  <c r="CA92" i="1"/>
  <c r="BY92" i="1"/>
  <c r="BW92" i="1"/>
  <c r="BU92" i="1"/>
  <c r="BS92" i="1"/>
  <c r="BQ92" i="1"/>
  <c r="BO92" i="1"/>
  <c r="BM92" i="1"/>
  <c r="BK92" i="1"/>
  <c r="BI92" i="1"/>
  <c r="BG92" i="1"/>
  <c r="BE92" i="1"/>
  <c r="BC92" i="1"/>
  <c r="BA92" i="1"/>
  <c r="AY92" i="1"/>
  <c r="AW92" i="1"/>
  <c r="AU92" i="1"/>
  <c r="AS92" i="1"/>
  <c r="AQ92" i="1"/>
  <c r="AO92" i="1"/>
  <c r="AM92" i="1"/>
  <c r="AK92" i="1"/>
  <c r="AI92" i="1"/>
  <c r="AG92" i="1"/>
  <c r="AE92" i="1"/>
  <c r="AC92" i="1"/>
  <c r="AA92" i="1"/>
  <c r="Y92" i="1"/>
  <c r="W92" i="1"/>
  <c r="U92" i="1"/>
  <c r="S92" i="1"/>
  <c r="Q92" i="1"/>
  <c r="O92" i="1"/>
  <c r="M92" i="1"/>
  <c r="K92" i="1"/>
  <c r="I92" i="1"/>
  <c r="E92" i="1"/>
  <c r="C92" i="1"/>
  <c r="CU90" i="1"/>
  <c r="CS90" i="1"/>
  <c r="CQ90" i="1"/>
  <c r="CO90" i="1"/>
  <c r="CM90" i="1"/>
  <c r="CK90" i="1"/>
  <c r="CI90" i="1"/>
  <c r="CG90" i="1"/>
  <c r="CE90" i="1"/>
  <c r="CC90" i="1"/>
  <c r="CA90" i="1"/>
  <c r="BY90" i="1"/>
  <c r="BW90" i="1"/>
  <c r="BU90" i="1"/>
  <c r="BS90" i="1"/>
  <c r="BQ90" i="1"/>
  <c r="BO90" i="1"/>
  <c r="BM90" i="1"/>
  <c r="BK90" i="1"/>
  <c r="BI90" i="1"/>
  <c r="BG90" i="1"/>
  <c r="BE90" i="1"/>
  <c r="BC90" i="1"/>
  <c r="BA90" i="1"/>
  <c r="AY90" i="1"/>
  <c r="AW90" i="1"/>
  <c r="AU90" i="1"/>
  <c r="AS90" i="1"/>
  <c r="AQ90" i="1"/>
  <c r="AO90" i="1"/>
  <c r="AM90" i="1"/>
  <c r="AK90" i="1"/>
  <c r="AI90" i="1"/>
  <c r="AG90" i="1"/>
  <c r="AE90" i="1"/>
  <c r="AC90" i="1"/>
  <c r="AA90" i="1"/>
  <c r="Y90" i="1"/>
  <c r="W90" i="1"/>
  <c r="U90" i="1"/>
  <c r="S90" i="1"/>
  <c r="Q90" i="1"/>
  <c r="O90" i="1"/>
  <c r="M90" i="1"/>
  <c r="K90" i="1"/>
  <c r="I90" i="1"/>
  <c r="G90" i="1"/>
  <c r="E90" i="1"/>
  <c r="C90" i="1"/>
  <c r="CU88" i="1"/>
  <c r="CS88" i="1"/>
  <c r="CQ88" i="1"/>
  <c r="CO88" i="1"/>
  <c r="CM88" i="1"/>
  <c r="CK88" i="1"/>
  <c r="CI88" i="1"/>
  <c r="CG88" i="1"/>
  <c r="CE88" i="1"/>
  <c r="CC88" i="1"/>
  <c r="CA88" i="1"/>
  <c r="BY88" i="1"/>
  <c r="BW88" i="1"/>
  <c r="BU88" i="1"/>
  <c r="BS88" i="1"/>
  <c r="BQ88" i="1"/>
  <c r="BO88" i="1"/>
  <c r="BM88" i="1"/>
  <c r="BK88" i="1"/>
  <c r="BI88" i="1"/>
  <c r="BG88" i="1"/>
  <c r="BE88" i="1"/>
  <c r="BC88" i="1"/>
  <c r="BA88" i="1"/>
  <c r="AY88" i="1"/>
  <c r="AW88" i="1"/>
  <c r="AU88" i="1"/>
  <c r="AS88" i="1"/>
  <c r="AQ88" i="1"/>
  <c r="AO88" i="1"/>
  <c r="AM88" i="1"/>
  <c r="AK88" i="1"/>
  <c r="AI88" i="1"/>
  <c r="AG88" i="1"/>
  <c r="AE88" i="1"/>
  <c r="AC88" i="1"/>
  <c r="AA88" i="1"/>
  <c r="Y88" i="1"/>
  <c r="W88" i="1"/>
  <c r="U88" i="1"/>
  <c r="S88" i="1"/>
  <c r="Q88" i="1"/>
  <c r="O88" i="1"/>
  <c r="M88" i="1"/>
  <c r="K88" i="1"/>
  <c r="I88" i="1"/>
  <c r="G88" i="1"/>
  <c r="E88" i="1"/>
  <c r="C88" i="1"/>
  <c r="CU86" i="1"/>
  <c r="CS86" i="1"/>
  <c r="CQ86" i="1"/>
  <c r="CO86" i="1"/>
  <c r="CM86" i="1"/>
  <c r="CK86" i="1"/>
  <c r="CI86" i="1"/>
  <c r="CG86" i="1"/>
  <c r="CE86" i="1"/>
  <c r="CC86" i="1"/>
  <c r="CA86" i="1"/>
  <c r="BY86" i="1"/>
  <c r="BW86" i="1"/>
  <c r="BU86" i="1"/>
  <c r="BS86" i="1"/>
  <c r="BQ86" i="1"/>
  <c r="BO86" i="1"/>
  <c r="BM86" i="1"/>
  <c r="BK86" i="1"/>
  <c r="BI86" i="1"/>
  <c r="BG86" i="1"/>
  <c r="BE86" i="1"/>
  <c r="BC86" i="1"/>
  <c r="BA86" i="1"/>
  <c r="AY86" i="1"/>
  <c r="AW86" i="1"/>
  <c r="AU86" i="1"/>
  <c r="AS86" i="1"/>
  <c r="AQ86" i="1"/>
  <c r="AO86" i="1"/>
  <c r="AM86" i="1"/>
  <c r="AK86" i="1"/>
  <c r="AI86" i="1"/>
  <c r="AG86" i="1"/>
  <c r="AE86" i="1"/>
  <c r="AC86" i="1"/>
  <c r="AA86" i="1"/>
  <c r="Y86" i="1"/>
  <c r="W86" i="1"/>
  <c r="U86" i="1"/>
  <c r="S86" i="1"/>
  <c r="Q86" i="1"/>
  <c r="O86" i="1"/>
  <c r="M86" i="1"/>
  <c r="K86" i="1"/>
  <c r="I86" i="1"/>
  <c r="G86" i="1"/>
  <c r="E86" i="1"/>
  <c r="C86" i="1"/>
  <c r="CU84" i="1"/>
  <c r="CS84" i="1"/>
  <c r="CQ84" i="1"/>
  <c r="CO84" i="1"/>
  <c r="CM84" i="1"/>
  <c r="CK84" i="1"/>
  <c r="CI84" i="1"/>
  <c r="CG84" i="1"/>
  <c r="CE84" i="1"/>
  <c r="CC84" i="1"/>
  <c r="CA84" i="1"/>
  <c r="BY84" i="1"/>
  <c r="BW84" i="1"/>
  <c r="BU84" i="1"/>
  <c r="BS84" i="1"/>
  <c r="BQ84" i="1"/>
  <c r="BO84" i="1"/>
  <c r="BM84" i="1"/>
  <c r="BK84" i="1"/>
  <c r="BI84" i="1"/>
  <c r="BG84" i="1"/>
  <c r="BE84" i="1"/>
  <c r="BC84" i="1"/>
  <c r="BA84" i="1"/>
  <c r="AY84" i="1"/>
  <c r="AW84" i="1"/>
  <c r="AU84" i="1"/>
  <c r="AS84" i="1"/>
  <c r="AQ84" i="1"/>
  <c r="AO84" i="1"/>
  <c r="AM84" i="1"/>
  <c r="AK84" i="1"/>
  <c r="AI84" i="1"/>
  <c r="AG84" i="1"/>
  <c r="AE84" i="1"/>
  <c r="AC84" i="1"/>
  <c r="AA84" i="1"/>
  <c r="Y84" i="1"/>
  <c r="W84" i="1"/>
  <c r="U84" i="1"/>
  <c r="S84" i="1"/>
  <c r="Q84" i="1"/>
  <c r="O84" i="1"/>
  <c r="M84" i="1"/>
  <c r="K84" i="1"/>
  <c r="I84" i="1"/>
  <c r="G84" i="1"/>
  <c r="E84" i="1"/>
  <c r="C84" i="1"/>
  <c r="CU83" i="1"/>
  <c r="CS83" i="1"/>
  <c r="CQ83" i="1"/>
  <c r="CO83" i="1"/>
  <c r="CM83" i="1"/>
  <c r="CK83" i="1"/>
  <c r="CI83" i="1"/>
  <c r="CG83" i="1"/>
  <c r="CE83" i="1"/>
  <c r="CC83" i="1"/>
  <c r="CA83" i="1"/>
  <c r="BY83" i="1"/>
  <c r="BW83" i="1"/>
  <c r="BU83" i="1"/>
  <c r="BS83" i="1"/>
  <c r="BQ83" i="1"/>
  <c r="BO83" i="1"/>
  <c r="BM83" i="1"/>
  <c r="BK83" i="1"/>
  <c r="BI83" i="1"/>
  <c r="BG83" i="1"/>
  <c r="BE83" i="1"/>
  <c r="BC83" i="1"/>
  <c r="BA83" i="1"/>
  <c r="AY83" i="1"/>
  <c r="AW83" i="1"/>
  <c r="AU83" i="1"/>
  <c r="AS83" i="1"/>
  <c r="AQ83" i="1"/>
  <c r="AO83" i="1"/>
  <c r="AM83" i="1"/>
  <c r="AK83" i="1"/>
  <c r="AI83" i="1"/>
  <c r="AG83" i="1"/>
  <c r="AE83" i="1"/>
  <c r="AC83" i="1"/>
  <c r="AA83" i="1"/>
  <c r="Y83" i="1"/>
  <c r="W83" i="1"/>
  <c r="U83" i="1"/>
  <c r="S83" i="1"/>
  <c r="Q83" i="1"/>
  <c r="O83" i="1"/>
  <c r="M83" i="1"/>
  <c r="K83" i="1"/>
  <c r="I83" i="1"/>
  <c r="G83" i="1"/>
  <c r="E83" i="1"/>
  <c r="C83" i="1"/>
  <c r="CU82" i="1"/>
  <c r="CS82" i="1"/>
  <c r="CQ82" i="1"/>
  <c r="CO82" i="1"/>
  <c r="CM82" i="1"/>
  <c r="CK82" i="1"/>
  <c r="CI82" i="1"/>
  <c r="CG82" i="1"/>
  <c r="CE82" i="1"/>
  <c r="CC82" i="1"/>
  <c r="CA82" i="1"/>
  <c r="BY82" i="1"/>
  <c r="BW82" i="1"/>
  <c r="BU82" i="1"/>
  <c r="BS82" i="1"/>
  <c r="BQ82" i="1"/>
  <c r="BO82" i="1"/>
  <c r="BM82" i="1"/>
  <c r="BK82" i="1"/>
  <c r="BI82" i="1"/>
  <c r="BG82" i="1"/>
  <c r="BE82" i="1"/>
  <c r="BC82" i="1"/>
  <c r="BA82" i="1"/>
  <c r="AY82" i="1"/>
  <c r="AW82" i="1"/>
  <c r="AU82" i="1"/>
  <c r="AS82" i="1"/>
  <c r="AQ82" i="1"/>
  <c r="AO82" i="1"/>
  <c r="AM82" i="1"/>
  <c r="AK82" i="1"/>
  <c r="AI82" i="1"/>
  <c r="AG82" i="1"/>
  <c r="AE82" i="1"/>
  <c r="AC82" i="1"/>
  <c r="AA82" i="1"/>
  <c r="Y82" i="1"/>
  <c r="W82" i="1"/>
  <c r="U82" i="1"/>
  <c r="S82" i="1"/>
  <c r="Q82" i="1"/>
  <c r="O82" i="1"/>
  <c r="M82" i="1"/>
  <c r="K82" i="1"/>
  <c r="I82" i="1"/>
  <c r="G82" i="1"/>
  <c r="E82" i="1"/>
  <c r="C82" i="1"/>
  <c r="CU81" i="1"/>
  <c r="CS81" i="1"/>
  <c r="CQ81" i="1"/>
  <c r="CO81" i="1"/>
  <c r="CM81" i="1"/>
  <c r="CK81" i="1"/>
  <c r="CI81" i="1"/>
  <c r="CG81" i="1"/>
  <c r="CE81" i="1"/>
  <c r="CC81" i="1"/>
  <c r="CA81" i="1"/>
  <c r="BY81" i="1"/>
  <c r="BW81" i="1"/>
  <c r="BU81" i="1"/>
  <c r="BS81" i="1"/>
  <c r="BQ81" i="1"/>
  <c r="BO81" i="1"/>
  <c r="BM81" i="1"/>
  <c r="BK81" i="1"/>
  <c r="BI81" i="1"/>
  <c r="BG81" i="1"/>
  <c r="BE81" i="1"/>
  <c r="BC81" i="1"/>
  <c r="BA81" i="1"/>
  <c r="AY81" i="1"/>
  <c r="AW81" i="1"/>
  <c r="AU81" i="1"/>
  <c r="AS81" i="1"/>
  <c r="AQ81" i="1"/>
  <c r="AO81" i="1"/>
  <c r="AM81" i="1"/>
  <c r="AK81" i="1"/>
  <c r="AI81" i="1"/>
  <c r="AG81" i="1"/>
  <c r="AE81" i="1"/>
  <c r="AC81" i="1"/>
  <c r="AA81" i="1"/>
  <c r="Y81" i="1"/>
  <c r="W81" i="1"/>
  <c r="U81" i="1"/>
  <c r="S81" i="1"/>
  <c r="Q81" i="1"/>
  <c r="O81" i="1"/>
  <c r="M81" i="1"/>
  <c r="K81" i="1"/>
  <c r="I81" i="1"/>
  <c r="G81" i="1"/>
  <c r="E81" i="1"/>
  <c r="C81" i="1"/>
  <c r="CU80" i="1"/>
  <c r="CS80" i="1"/>
  <c r="CQ80" i="1"/>
  <c r="CO80" i="1"/>
  <c r="CM80" i="1"/>
  <c r="CK80" i="1"/>
  <c r="CI80" i="1"/>
  <c r="CG80" i="1"/>
  <c r="CE80" i="1"/>
  <c r="CC80" i="1"/>
  <c r="CA80" i="1"/>
  <c r="BY80" i="1"/>
  <c r="BW80" i="1"/>
  <c r="BU80" i="1"/>
  <c r="BS80" i="1"/>
  <c r="BQ80" i="1"/>
  <c r="BO80" i="1"/>
  <c r="BM80" i="1"/>
  <c r="BK80" i="1"/>
  <c r="BI80" i="1"/>
  <c r="BG80" i="1"/>
  <c r="BE80" i="1"/>
  <c r="BC80" i="1"/>
  <c r="BA80" i="1"/>
  <c r="AY80" i="1"/>
  <c r="AW80" i="1"/>
  <c r="AU80" i="1"/>
  <c r="AS80" i="1"/>
  <c r="AQ80" i="1"/>
  <c r="AO80" i="1"/>
  <c r="AM80" i="1"/>
  <c r="AK80" i="1"/>
  <c r="AI80" i="1"/>
  <c r="AG80" i="1"/>
  <c r="AE80" i="1"/>
  <c r="AC80" i="1"/>
  <c r="AA80" i="1"/>
  <c r="Y80" i="1"/>
  <c r="W80" i="1"/>
  <c r="U80" i="1"/>
  <c r="S80" i="1"/>
  <c r="Q80" i="1"/>
  <c r="O80" i="1"/>
  <c r="M80" i="1"/>
  <c r="K80" i="1"/>
  <c r="I80" i="1"/>
  <c r="G80" i="1"/>
  <c r="E80" i="1"/>
  <c r="C80" i="1"/>
  <c r="CU78" i="1"/>
  <c r="CS78" i="1"/>
  <c r="CQ78" i="1"/>
  <c r="CO78" i="1"/>
  <c r="CM78" i="1"/>
  <c r="CK78" i="1"/>
  <c r="CI78" i="1"/>
  <c r="CG78" i="1"/>
  <c r="CE78" i="1"/>
  <c r="CC78" i="1"/>
  <c r="CA78" i="1"/>
  <c r="BY78" i="1"/>
  <c r="BW78" i="1"/>
  <c r="BU78" i="1"/>
  <c r="BS78" i="1"/>
  <c r="BQ78" i="1"/>
  <c r="BO78" i="1"/>
  <c r="BM78" i="1"/>
  <c r="BK78" i="1"/>
  <c r="BI78" i="1"/>
  <c r="BG78" i="1"/>
  <c r="BE78" i="1"/>
  <c r="BC78" i="1"/>
  <c r="BA78" i="1"/>
  <c r="AY78" i="1"/>
  <c r="AW78" i="1"/>
  <c r="AU78" i="1"/>
  <c r="AS78" i="1"/>
  <c r="AQ78" i="1"/>
  <c r="AO78" i="1"/>
  <c r="AM78" i="1"/>
  <c r="AK78" i="1"/>
  <c r="AI78" i="1"/>
  <c r="AG78" i="1"/>
  <c r="AE78" i="1"/>
  <c r="AC78" i="1"/>
  <c r="AA78" i="1"/>
  <c r="Y78" i="1"/>
  <c r="W78" i="1"/>
  <c r="U78" i="1"/>
  <c r="S78" i="1"/>
  <c r="Q78" i="1"/>
  <c r="O78" i="1"/>
  <c r="M78" i="1"/>
  <c r="K78" i="1"/>
  <c r="I78" i="1"/>
  <c r="G78" i="1"/>
  <c r="E78" i="1"/>
  <c r="C78" i="1"/>
  <c r="CU77" i="1"/>
  <c r="CS77" i="1"/>
  <c r="CQ77" i="1"/>
  <c r="CO77" i="1"/>
  <c r="CM77" i="1"/>
  <c r="CK77" i="1"/>
  <c r="CI77" i="1"/>
  <c r="CG77" i="1"/>
  <c r="CE77" i="1"/>
  <c r="CC77" i="1"/>
  <c r="CA77" i="1"/>
  <c r="BY77" i="1"/>
  <c r="BW77" i="1"/>
  <c r="BU77" i="1"/>
  <c r="BS77" i="1"/>
  <c r="BQ77" i="1"/>
  <c r="BO77" i="1"/>
  <c r="BM77" i="1"/>
  <c r="BK77" i="1"/>
  <c r="BI77" i="1"/>
  <c r="BG77" i="1"/>
  <c r="BE77" i="1"/>
  <c r="BC77" i="1"/>
  <c r="BA77" i="1"/>
  <c r="AY77" i="1"/>
  <c r="AW77" i="1"/>
  <c r="AU77" i="1"/>
  <c r="AS77" i="1"/>
  <c r="AQ77" i="1"/>
  <c r="AO77" i="1"/>
  <c r="AM77" i="1"/>
  <c r="AK77" i="1"/>
  <c r="AI77" i="1"/>
  <c r="AG77" i="1"/>
  <c r="AE77" i="1"/>
  <c r="AC77" i="1"/>
  <c r="AA77" i="1"/>
  <c r="Y77" i="1"/>
  <c r="W77" i="1"/>
  <c r="U77" i="1"/>
  <c r="S77" i="1"/>
  <c r="Q77" i="1"/>
  <c r="O77" i="1"/>
  <c r="M77" i="1"/>
  <c r="K77" i="1"/>
  <c r="I77" i="1"/>
  <c r="G77" i="1"/>
  <c r="E77" i="1"/>
  <c r="C77" i="1"/>
  <c r="CU76" i="1"/>
  <c r="CS76" i="1"/>
  <c r="CQ76" i="1"/>
  <c r="CO76" i="1"/>
  <c r="CM76" i="1"/>
  <c r="CK76" i="1"/>
  <c r="CI76" i="1"/>
  <c r="CG76" i="1"/>
  <c r="CE76" i="1"/>
  <c r="CC76" i="1"/>
  <c r="CA76" i="1"/>
  <c r="BY76" i="1"/>
  <c r="BW76" i="1"/>
  <c r="BU76" i="1"/>
  <c r="BS76" i="1"/>
  <c r="BQ76" i="1"/>
  <c r="BO76" i="1"/>
  <c r="BM76" i="1"/>
  <c r="BK76" i="1"/>
  <c r="BI76" i="1"/>
  <c r="BG76" i="1"/>
  <c r="BE76" i="1"/>
  <c r="BC76" i="1"/>
  <c r="BA76" i="1"/>
  <c r="AY76" i="1"/>
  <c r="AW76" i="1"/>
  <c r="AU76" i="1"/>
  <c r="AS76" i="1"/>
  <c r="AQ76" i="1"/>
  <c r="AO76" i="1"/>
  <c r="AM76" i="1"/>
  <c r="AK76" i="1"/>
  <c r="AI76" i="1"/>
  <c r="AG76" i="1"/>
  <c r="AE76" i="1"/>
  <c r="AC76" i="1"/>
  <c r="AA76" i="1"/>
  <c r="Y76" i="1"/>
  <c r="W76" i="1"/>
  <c r="U76" i="1"/>
  <c r="S76" i="1"/>
  <c r="Q76" i="1"/>
  <c r="O76" i="1"/>
  <c r="M76" i="1"/>
  <c r="K76" i="1"/>
  <c r="I76" i="1"/>
  <c r="G76" i="1"/>
  <c r="E76" i="1"/>
  <c r="C76" i="1"/>
  <c r="CU75" i="1"/>
  <c r="CS75" i="1"/>
  <c r="CQ75" i="1"/>
  <c r="CO75" i="1"/>
  <c r="CM75" i="1"/>
  <c r="CK75" i="1"/>
  <c r="CI75" i="1"/>
  <c r="CG75" i="1"/>
  <c r="CE75" i="1"/>
  <c r="CC75" i="1"/>
  <c r="CA75" i="1"/>
  <c r="BY75" i="1"/>
  <c r="BW75" i="1"/>
  <c r="BU75" i="1"/>
  <c r="BS75" i="1"/>
  <c r="BQ75" i="1"/>
  <c r="BO75" i="1"/>
  <c r="BM75" i="1"/>
  <c r="BK75" i="1"/>
  <c r="BI75" i="1"/>
  <c r="BG75" i="1"/>
  <c r="BE75" i="1"/>
  <c r="BC75" i="1"/>
  <c r="BA75" i="1"/>
  <c r="AY75" i="1"/>
  <c r="AW75" i="1"/>
  <c r="AU75" i="1"/>
  <c r="AS75" i="1"/>
  <c r="AQ75" i="1"/>
  <c r="AO75" i="1"/>
  <c r="AM75" i="1"/>
  <c r="AK75" i="1"/>
  <c r="AI75" i="1"/>
  <c r="AG75" i="1"/>
  <c r="AE75" i="1"/>
  <c r="AC75" i="1"/>
  <c r="AA75" i="1"/>
  <c r="Y75" i="1"/>
  <c r="W75" i="1"/>
  <c r="U75" i="1"/>
  <c r="S75" i="1"/>
  <c r="Q75" i="1"/>
  <c r="O75" i="1"/>
  <c r="M75" i="1"/>
  <c r="K75" i="1"/>
  <c r="I75" i="1"/>
  <c r="G75" i="1"/>
  <c r="E75" i="1"/>
  <c r="C75" i="1"/>
  <c r="CU74" i="1"/>
  <c r="CS74" i="1"/>
  <c r="CQ74" i="1"/>
  <c r="CO74" i="1"/>
  <c r="CM74" i="1"/>
  <c r="CK74" i="1"/>
  <c r="CI74" i="1"/>
  <c r="CG74" i="1"/>
  <c r="CE74" i="1"/>
  <c r="CC74" i="1"/>
  <c r="CA74" i="1"/>
  <c r="BY74" i="1"/>
  <c r="BW74" i="1"/>
  <c r="BU74" i="1"/>
  <c r="BS74" i="1"/>
  <c r="BQ74" i="1"/>
  <c r="BO74" i="1"/>
  <c r="BM74" i="1"/>
  <c r="BK74" i="1"/>
  <c r="BI74" i="1"/>
  <c r="BG74" i="1"/>
  <c r="BE74" i="1"/>
  <c r="BC74" i="1"/>
  <c r="BA74" i="1"/>
  <c r="AY74" i="1"/>
  <c r="AW74" i="1"/>
  <c r="AU74" i="1"/>
  <c r="AS74" i="1"/>
  <c r="AQ74" i="1"/>
  <c r="AO74" i="1"/>
  <c r="AM74" i="1"/>
  <c r="AK74" i="1"/>
  <c r="AI74" i="1"/>
  <c r="AG74" i="1"/>
  <c r="AE74" i="1"/>
  <c r="AC74" i="1"/>
  <c r="AA74" i="1"/>
  <c r="Y74" i="1"/>
  <c r="W74" i="1"/>
  <c r="U74" i="1"/>
  <c r="S74" i="1"/>
  <c r="Q74" i="1"/>
  <c r="O74" i="1"/>
  <c r="M74" i="1"/>
  <c r="K74" i="1"/>
  <c r="I74" i="1"/>
  <c r="G74" i="1"/>
  <c r="E74" i="1"/>
  <c r="C74" i="1"/>
  <c r="CU72" i="1"/>
  <c r="CS72" i="1"/>
  <c r="CQ72" i="1"/>
  <c r="CO72" i="1"/>
  <c r="CM72" i="1"/>
  <c r="CK72" i="1"/>
  <c r="CI72" i="1"/>
  <c r="CG72" i="1"/>
  <c r="CE72" i="1"/>
  <c r="CC72" i="1"/>
  <c r="CA72" i="1"/>
  <c r="BY72" i="1"/>
  <c r="BW72" i="1"/>
  <c r="BS72" i="1"/>
  <c r="BQ72" i="1"/>
  <c r="BM72" i="1"/>
  <c r="BK72" i="1"/>
  <c r="BI72" i="1"/>
  <c r="BG72" i="1"/>
  <c r="BE72" i="1"/>
  <c r="BC72" i="1"/>
  <c r="BA72" i="1"/>
  <c r="AY72" i="1"/>
  <c r="AW72" i="1"/>
  <c r="AU72" i="1"/>
  <c r="AS72" i="1"/>
  <c r="AQ72" i="1"/>
  <c r="AO72" i="1"/>
  <c r="AM72" i="1"/>
  <c r="AK72" i="1"/>
  <c r="AI72" i="1"/>
  <c r="AG72" i="1"/>
  <c r="AE72" i="1"/>
  <c r="AC72" i="1"/>
  <c r="Y72" i="1"/>
  <c r="W72" i="1"/>
  <c r="U72" i="1"/>
  <c r="S72" i="1"/>
  <c r="Q72" i="1"/>
  <c r="O72" i="1"/>
  <c r="M72" i="1"/>
  <c r="K72" i="1"/>
  <c r="I72" i="1"/>
  <c r="G72" i="1"/>
  <c r="E72" i="1"/>
  <c r="C72" i="1"/>
  <c r="CU71" i="1"/>
  <c r="CS71" i="1"/>
  <c r="CQ71" i="1"/>
  <c r="CO71" i="1"/>
  <c r="CM71" i="1"/>
  <c r="CK71" i="1"/>
  <c r="CI71" i="1"/>
  <c r="CG71" i="1"/>
  <c r="CE71" i="1"/>
  <c r="CC71" i="1"/>
  <c r="CA71" i="1"/>
  <c r="BY71" i="1"/>
  <c r="BW71" i="1"/>
  <c r="BU71" i="1"/>
  <c r="BS71" i="1"/>
  <c r="BQ71" i="1"/>
  <c r="BM71" i="1"/>
  <c r="BK71" i="1"/>
  <c r="BI71" i="1"/>
  <c r="BG71" i="1"/>
  <c r="BE71" i="1"/>
  <c r="BC71" i="1"/>
  <c r="BA71" i="1"/>
  <c r="AY71" i="1"/>
  <c r="AW71" i="1"/>
  <c r="AU71" i="1"/>
  <c r="AS71" i="1"/>
  <c r="AQ71" i="1"/>
  <c r="AO71" i="1"/>
  <c r="AM71" i="1"/>
  <c r="AK71" i="1"/>
  <c r="AI71" i="1"/>
  <c r="AG71" i="1"/>
  <c r="AE71" i="1"/>
  <c r="AC71" i="1"/>
  <c r="AA71" i="1"/>
  <c r="Y71" i="1"/>
  <c r="W71" i="1"/>
  <c r="U71" i="1"/>
  <c r="S71" i="1"/>
  <c r="Q71" i="1"/>
  <c r="O71" i="1"/>
  <c r="M71" i="1"/>
  <c r="K71" i="1"/>
  <c r="I71" i="1"/>
  <c r="G71" i="1"/>
  <c r="E71" i="1"/>
  <c r="C71" i="1"/>
  <c r="CU69" i="1"/>
  <c r="CS69" i="1"/>
  <c r="CQ69" i="1"/>
  <c r="CO69" i="1"/>
  <c r="CM69" i="1"/>
  <c r="CK69" i="1"/>
  <c r="CI69" i="1"/>
  <c r="CG69" i="1"/>
  <c r="CE69" i="1"/>
  <c r="CC69" i="1"/>
  <c r="CA69" i="1"/>
  <c r="BY69" i="1"/>
  <c r="BW69" i="1"/>
  <c r="BU69" i="1"/>
  <c r="BS69" i="1"/>
  <c r="BQ69" i="1"/>
  <c r="BO69" i="1"/>
  <c r="BM69" i="1"/>
  <c r="BK69" i="1"/>
  <c r="BI69" i="1"/>
  <c r="BG69" i="1"/>
  <c r="BE69" i="1"/>
  <c r="BC69" i="1"/>
  <c r="BA69" i="1"/>
  <c r="AY69" i="1"/>
  <c r="AW69" i="1"/>
  <c r="AU69" i="1"/>
  <c r="AS69" i="1"/>
  <c r="AQ69" i="1"/>
  <c r="AO69" i="1"/>
  <c r="AM69" i="1"/>
  <c r="AK69" i="1"/>
  <c r="AI69" i="1"/>
  <c r="AG69" i="1"/>
  <c r="AE69" i="1"/>
  <c r="AC69" i="1"/>
  <c r="AA69" i="1"/>
  <c r="Y69" i="1"/>
  <c r="W69" i="1"/>
  <c r="U69" i="1"/>
  <c r="S69" i="1"/>
  <c r="Q69" i="1"/>
  <c r="O69" i="1"/>
  <c r="M69" i="1"/>
  <c r="K69" i="1"/>
  <c r="I69" i="1"/>
  <c r="G69" i="1"/>
  <c r="E69" i="1"/>
  <c r="C69" i="1"/>
  <c r="CQ68" i="1"/>
  <c r="CO68" i="1"/>
  <c r="CM68" i="1"/>
  <c r="CK68" i="1"/>
  <c r="CI68" i="1"/>
  <c r="CG68" i="1"/>
  <c r="CE68" i="1"/>
  <c r="CC68" i="1"/>
  <c r="CA68" i="1"/>
  <c r="BY68" i="1"/>
  <c r="BW68" i="1"/>
  <c r="BU68" i="1"/>
  <c r="BS68" i="1"/>
  <c r="BQ68" i="1"/>
  <c r="BO68" i="1"/>
  <c r="BM68" i="1"/>
  <c r="BK68" i="1"/>
  <c r="BI68" i="1"/>
  <c r="BG68" i="1"/>
  <c r="BE68" i="1"/>
  <c r="BC68" i="1"/>
  <c r="BA68" i="1"/>
  <c r="AY68" i="1"/>
  <c r="AW68" i="1"/>
  <c r="AU68" i="1"/>
  <c r="AS68" i="1"/>
  <c r="AQ68" i="1"/>
  <c r="AO68" i="1"/>
  <c r="AM68" i="1"/>
  <c r="AK68" i="1"/>
  <c r="AI68" i="1"/>
  <c r="AG68" i="1"/>
  <c r="AE68" i="1"/>
  <c r="AC68" i="1"/>
  <c r="AA68" i="1"/>
  <c r="Y68" i="1"/>
  <c r="W68" i="1"/>
  <c r="U68" i="1"/>
  <c r="S68" i="1"/>
  <c r="Q68" i="1"/>
  <c r="O68" i="1"/>
  <c r="M68" i="1"/>
  <c r="K68" i="1"/>
  <c r="I68" i="1"/>
  <c r="G68" i="1"/>
  <c r="CQ67" i="1"/>
  <c r="CO67" i="1"/>
  <c r="CM67" i="1"/>
  <c r="CK67" i="1"/>
  <c r="CI67" i="1"/>
  <c r="CG67" i="1"/>
  <c r="CE67" i="1"/>
  <c r="CC67" i="1"/>
  <c r="CA67" i="1"/>
  <c r="BY67" i="1"/>
  <c r="BW67" i="1"/>
  <c r="BU67" i="1"/>
  <c r="BS67" i="1"/>
  <c r="BQ67" i="1"/>
  <c r="BO67" i="1"/>
  <c r="BM67" i="1"/>
  <c r="BK67" i="1"/>
  <c r="BI67" i="1"/>
  <c r="BG67" i="1"/>
  <c r="BE67" i="1"/>
  <c r="BC67" i="1"/>
  <c r="BA67" i="1"/>
  <c r="AY67" i="1"/>
  <c r="AW67" i="1"/>
  <c r="AU67" i="1"/>
  <c r="AS67" i="1"/>
  <c r="AQ67" i="1"/>
  <c r="AO67" i="1"/>
  <c r="AM67" i="1"/>
  <c r="AK67" i="1"/>
  <c r="AI67" i="1"/>
  <c r="AG67" i="1"/>
  <c r="AE67" i="1"/>
  <c r="AC67" i="1"/>
  <c r="AA67" i="1"/>
  <c r="Y67" i="1"/>
  <c r="W67" i="1"/>
  <c r="U67" i="1"/>
  <c r="S67" i="1"/>
  <c r="Q67" i="1"/>
  <c r="O67" i="1"/>
  <c r="M67" i="1"/>
  <c r="K67" i="1"/>
  <c r="I67" i="1"/>
  <c r="G67" i="1"/>
  <c r="CQ66" i="1"/>
  <c r="CO66" i="1"/>
  <c r="CM66" i="1"/>
  <c r="CK66" i="1"/>
  <c r="CI66" i="1"/>
  <c r="CG66" i="1"/>
  <c r="CE66" i="1"/>
  <c r="CC66" i="1"/>
  <c r="CA66" i="1"/>
  <c r="BY66" i="1"/>
  <c r="BW66" i="1"/>
  <c r="BU66" i="1"/>
  <c r="BS66" i="1"/>
  <c r="BQ66" i="1"/>
  <c r="BO66" i="1"/>
  <c r="BM66" i="1"/>
  <c r="BK66" i="1"/>
  <c r="BI66" i="1"/>
  <c r="BG66" i="1"/>
  <c r="BE66" i="1"/>
  <c r="BC66" i="1"/>
  <c r="BA66" i="1"/>
  <c r="AY66" i="1"/>
  <c r="AW66" i="1"/>
  <c r="AU66" i="1"/>
  <c r="AS66" i="1"/>
  <c r="AQ66" i="1"/>
  <c r="AO66" i="1"/>
  <c r="AM66" i="1"/>
  <c r="AK66" i="1"/>
  <c r="AI66" i="1"/>
  <c r="AG66" i="1"/>
  <c r="AE66" i="1"/>
  <c r="AC66" i="1"/>
  <c r="AA66" i="1"/>
  <c r="Y66" i="1"/>
  <c r="W66" i="1"/>
  <c r="U66" i="1"/>
  <c r="S66" i="1"/>
  <c r="Q66" i="1"/>
  <c r="O66" i="1"/>
  <c r="M66" i="1"/>
  <c r="K66" i="1"/>
  <c r="I66" i="1"/>
  <c r="G66" i="1"/>
  <c r="CQ65" i="1"/>
  <c r="CO65" i="1"/>
  <c r="CM65" i="1"/>
  <c r="CK65" i="1"/>
  <c r="CI65" i="1"/>
  <c r="CG65" i="1"/>
  <c r="CE65" i="1"/>
  <c r="CC65" i="1"/>
  <c r="CA65" i="1"/>
  <c r="BY65" i="1"/>
  <c r="BW65" i="1"/>
  <c r="BU65" i="1"/>
  <c r="BS65" i="1"/>
  <c r="BQ65" i="1"/>
  <c r="BO65" i="1"/>
  <c r="BM65" i="1"/>
  <c r="BK65" i="1"/>
  <c r="BI65" i="1"/>
  <c r="BG65" i="1"/>
  <c r="BE65" i="1"/>
  <c r="BC65" i="1"/>
  <c r="BA65" i="1"/>
  <c r="AY65" i="1"/>
  <c r="AW65" i="1"/>
  <c r="AU65" i="1"/>
  <c r="AS65" i="1"/>
  <c r="AQ65" i="1"/>
  <c r="AO65" i="1"/>
  <c r="AM65" i="1"/>
  <c r="AK65" i="1"/>
  <c r="AI65" i="1"/>
  <c r="AG65" i="1"/>
  <c r="AE65" i="1"/>
  <c r="AC65" i="1"/>
  <c r="AA65" i="1"/>
  <c r="Y65" i="1"/>
  <c r="W65" i="1"/>
  <c r="U65" i="1"/>
  <c r="S65" i="1"/>
  <c r="Q65" i="1"/>
  <c r="O65" i="1"/>
  <c r="M65" i="1"/>
  <c r="K65" i="1"/>
  <c r="I65" i="1"/>
  <c r="G65" i="1"/>
  <c r="CU63" i="1"/>
  <c r="CS63" i="1"/>
  <c r="CQ63" i="1"/>
  <c r="CO63" i="1"/>
  <c r="CM63" i="1"/>
  <c r="CK63" i="1"/>
  <c r="CI63" i="1"/>
  <c r="CG63" i="1"/>
  <c r="CE63" i="1"/>
  <c r="CC63" i="1"/>
  <c r="CA63" i="1"/>
  <c r="BY63" i="1"/>
  <c r="BW63" i="1"/>
  <c r="BU63" i="1"/>
  <c r="BS63" i="1"/>
  <c r="BQ63" i="1"/>
  <c r="BO63" i="1"/>
  <c r="BM63" i="1"/>
  <c r="BK63" i="1"/>
  <c r="BI63" i="1"/>
  <c r="BG63" i="1"/>
  <c r="BE63" i="1"/>
  <c r="BC63" i="1"/>
  <c r="BA63" i="1"/>
  <c r="AY63" i="1"/>
  <c r="AW63" i="1"/>
  <c r="AU63" i="1"/>
  <c r="AS63" i="1"/>
  <c r="AQ63" i="1"/>
  <c r="AO63" i="1"/>
  <c r="AM63" i="1"/>
  <c r="AK63" i="1"/>
  <c r="AI63" i="1"/>
  <c r="AG63" i="1"/>
  <c r="AE63" i="1"/>
  <c r="AC63" i="1"/>
  <c r="AA63" i="1"/>
  <c r="Y63" i="1"/>
  <c r="W63" i="1"/>
  <c r="U63" i="1"/>
  <c r="S63" i="1"/>
  <c r="Q63" i="1"/>
  <c r="O63" i="1"/>
  <c r="M63" i="1"/>
  <c r="K63" i="1"/>
  <c r="I63" i="1"/>
  <c r="G63" i="1"/>
  <c r="E63" i="1"/>
  <c r="C63" i="1"/>
  <c r="CU62" i="1"/>
  <c r="CS62" i="1"/>
  <c r="CQ62" i="1"/>
  <c r="CO62" i="1"/>
  <c r="CM62" i="1"/>
  <c r="CK62" i="1"/>
  <c r="CI62" i="1"/>
  <c r="CG62" i="1"/>
  <c r="CE62" i="1"/>
  <c r="CC62" i="1"/>
  <c r="CA62" i="1"/>
  <c r="BY62" i="1"/>
  <c r="BW62" i="1"/>
  <c r="BU62" i="1"/>
  <c r="BS62" i="1"/>
  <c r="BQ62" i="1"/>
  <c r="BO62" i="1"/>
  <c r="BM62" i="1"/>
  <c r="BK62" i="1"/>
  <c r="BI62" i="1"/>
  <c r="BG62" i="1"/>
  <c r="BE62" i="1"/>
  <c r="BC62" i="1"/>
  <c r="BA62" i="1"/>
  <c r="AY62" i="1"/>
  <c r="AW62" i="1"/>
  <c r="AU62" i="1"/>
  <c r="AS62" i="1"/>
  <c r="AQ62" i="1"/>
  <c r="AO62" i="1"/>
  <c r="AM62" i="1"/>
  <c r="AK62" i="1"/>
  <c r="AI62" i="1"/>
  <c r="AG62" i="1"/>
  <c r="AE62" i="1"/>
  <c r="AC62" i="1"/>
  <c r="AA62" i="1"/>
  <c r="Y62" i="1"/>
  <c r="W62" i="1"/>
  <c r="U62" i="1"/>
  <c r="S62" i="1"/>
  <c r="Q62" i="1"/>
  <c r="O62" i="1"/>
  <c r="M62" i="1"/>
  <c r="K62" i="1"/>
  <c r="I62" i="1"/>
  <c r="G62" i="1"/>
  <c r="E62" i="1"/>
  <c r="C62" i="1"/>
  <c r="CU61" i="1"/>
  <c r="CS61" i="1"/>
  <c r="CQ61" i="1"/>
  <c r="CO61" i="1"/>
  <c r="CM61" i="1"/>
  <c r="CK61" i="1"/>
  <c r="CI61" i="1"/>
  <c r="CG61" i="1"/>
  <c r="CE61" i="1"/>
  <c r="CC61" i="1"/>
  <c r="CA61" i="1"/>
  <c r="BY61" i="1"/>
  <c r="BW61" i="1"/>
  <c r="BU61" i="1"/>
  <c r="BS61" i="1"/>
  <c r="BQ61" i="1"/>
  <c r="BO61" i="1"/>
  <c r="BM61" i="1"/>
  <c r="BK61" i="1"/>
  <c r="BI61" i="1"/>
  <c r="BG61" i="1"/>
  <c r="BE61" i="1"/>
  <c r="BC61" i="1"/>
  <c r="BA61" i="1"/>
  <c r="AY61" i="1"/>
  <c r="AW61" i="1"/>
  <c r="AU61" i="1"/>
  <c r="AS61" i="1"/>
  <c r="AQ61" i="1"/>
  <c r="AO61" i="1"/>
  <c r="AM61" i="1"/>
  <c r="AK61" i="1"/>
  <c r="AI61" i="1"/>
  <c r="AG61" i="1"/>
  <c r="AE61" i="1"/>
  <c r="AC61" i="1"/>
  <c r="AA61" i="1"/>
  <c r="Y61" i="1"/>
  <c r="W61" i="1"/>
  <c r="U61" i="1"/>
  <c r="S61" i="1"/>
  <c r="Q61" i="1"/>
  <c r="O61" i="1"/>
  <c r="M61" i="1"/>
  <c r="K61" i="1"/>
  <c r="I61" i="1"/>
  <c r="G61" i="1"/>
  <c r="E61" i="1"/>
  <c r="C61" i="1"/>
  <c r="CU60" i="1"/>
  <c r="CS60" i="1"/>
  <c r="CQ60" i="1"/>
  <c r="CO60" i="1"/>
  <c r="CM60" i="1"/>
  <c r="CK60" i="1"/>
  <c r="CI60" i="1"/>
  <c r="CG60" i="1"/>
  <c r="CE60" i="1"/>
  <c r="CC60" i="1"/>
  <c r="CA60" i="1"/>
  <c r="BY60" i="1"/>
  <c r="BW60" i="1"/>
  <c r="BU60" i="1"/>
  <c r="BS60" i="1"/>
  <c r="BQ60" i="1"/>
  <c r="BO60" i="1"/>
  <c r="BM60" i="1"/>
  <c r="BK60" i="1"/>
  <c r="BI60" i="1"/>
  <c r="BG60" i="1"/>
  <c r="BE60" i="1"/>
  <c r="BC60" i="1"/>
  <c r="BA60" i="1"/>
  <c r="AY60" i="1"/>
  <c r="AW60" i="1"/>
  <c r="AU60" i="1"/>
  <c r="AS60" i="1"/>
  <c r="AQ60" i="1"/>
  <c r="AO60" i="1"/>
  <c r="AM60" i="1"/>
  <c r="AK60" i="1"/>
  <c r="AI60" i="1"/>
  <c r="AG60" i="1"/>
  <c r="AE60" i="1"/>
  <c r="AC60" i="1"/>
  <c r="AA60" i="1"/>
  <c r="Y60" i="1"/>
  <c r="W60" i="1"/>
  <c r="U60" i="1"/>
  <c r="S60" i="1"/>
  <c r="Q60" i="1"/>
  <c r="O60" i="1"/>
  <c r="M60" i="1"/>
  <c r="K60" i="1"/>
  <c r="I60" i="1"/>
  <c r="G60" i="1"/>
  <c r="E60" i="1"/>
  <c r="C60" i="1"/>
  <c r="CU58" i="1"/>
  <c r="CS58" i="1"/>
  <c r="CQ58" i="1"/>
  <c r="CO58" i="1"/>
  <c r="CM58" i="1"/>
  <c r="CK58" i="1"/>
  <c r="CI58" i="1"/>
  <c r="CG58" i="1"/>
  <c r="CE58" i="1"/>
  <c r="CC58" i="1"/>
  <c r="CA58" i="1"/>
  <c r="BY58" i="1"/>
  <c r="BW58" i="1"/>
  <c r="BU58" i="1"/>
  <c r="BS58" i="1"/>
  <c r="BQ58" i="1"/>
  <c r="BO58" i="1"/>
  <c r="BM58" i="1"/>
  <c r="BK58" i="1"/>
  <c r="BI58" i="1"/>
  <c r="BG58" i="1"/>
  <c r="BE58" i="1"/>
  <c r="BC58" i="1"/>
  <c r="BA58" i="1"/>
  <c r="AY58" i="1"/>
  <c r="AW58" i="1"/>
  <c r="AU58" i="1"/>
  <c r="AS58" i="1"/>
  <c r="AQ58" i="1"/>
  <c r="AO58" i="1"/>
  <c r="AM58" i="1"/>
  <c r="AK58" i="1"/>
  <c r="AI58" i="1"/>
  <c r="AG58" i="1"/>
  <c r="AE58" i="1"/>
  <c r="AC58" i="1"/>
  <c r="AA58" i="1"/>
  <c r="Y58" i="1"/>
  <c r="W58" i="1"/>
  <c r="U58" i="1"/>
  <c r="S58" i="1"/>
  <c r="Q58" i="1"/>
  <c r="O58" i="1"/>
  <c r="M58" i="1"/>
  <c r="K58" i="1"/>
  <c r="I58" i="1"/>
  <c r="G58" i="1"/>
  <c r="E58" i="1"/>
  <c r="C58" i="1"/>
  <c r="CU57" i="1"/>
  <c r="CS57" i="1"/>
  <c r="CQ57" i="1"/>
  <c r="CO57" i="1"/>
  <c r="CM57" i="1"/>
  <c r="CK57" i="1"/>
  <c r="CI57" i="1"/>
  <c r="CG57" i="1"/>
  <c r="CE57" i="1"/>
  <c r="CC57" i="1"/>
  <c r="CA57" i="1"/>
  <c r="BY57" i="1"/>
  <c r="BW57" i="1"/>
  <c r="BU57" i="1"/>
  <c r="BS57" i="1"/>
  <c r="BQ57" i="1"/>
  <c r="BO57" i="1"/>
  <c r="BM57" i="1"/>
  <c r="BK57" i="1"/>
  <c r="BI57" i="1"/>
  <c r="BG57" i="1"/>
  <c r="BE57" i="1"/>
  <c r="BC57" i="1"/>
  <c r="BA57" i="1"/>
  <c r="AY57" i="1"/>
  <c r="AW57" i="1"/>
  <c r="AU57" i="1"/>
  <c r="AS57" i="1"/>
  <c r="AQ57" i="1"/>
  <c r="AO57" i="1"/>
  <c r="AM57" i="1"/>
  <c r="AK57" i="1"/>
  <c r="AI57" i="1"/>
  <c r="AG57" i="1"/>
  <c r="AE57" i="1"/>
  <c r="AC57" i="1"/>
  <c r="AA57" i="1"/>
  <c r="Y57" i="1"/>
  <c r="W57" i="1"/>
  <c r="U57" i="1"/>
  <c r="S57" i="1"/>
  <c r="Q57" i="1"/>
  <c r="O57" i="1"/>
  <c r="M57" i="1"/>
  <c r="K57" i="1"/>
  <c r="I57" i="1"/>
  <c r="G57" i="1"/>
  <c r="E57" i="1"/>
  <c r="C57" i="1"/>
  <c r="CU56" i="1"/>
  <c r="CS56" i="1"/>
  <c r="CQ56" i="1"/>
  <c r="CO56" i="1"/>
  <c r="CM56" i="1"/>
  <c r="CK56" i="1"/>
  <c r="CI56" i="1"/>
  <c r="CG56" i="1"/>
  <c r="CE56" i="1"/>
  <c r="CC56" i="1"/>
  <c r="CA56" i="1"/>
  <c r="BY56" i="1"/>
  <c r="BW56" i="1"/>
  <c r="BS56" i="1"/>
  <c r="BQ56" i="1"/>
  <c r="BO56" i="1"/>
  <c r="BM56" i="1"/>
  <c r="BK56" i="1"/>
  <c r="BI56" i="1"/>
  <c r="BG56" i="1"/>
  <c r="BE56" i="1"/>
  <c r="BC56" i="1"/>
  <c r="BA56" i="1"/>
  <c r="AY56" i="1"/>
  <c r="AW56" i="1"/>
  <c r="AU56" i="1"/>
  <c r="AS56" i="1"/>
  <c r="AQ56" i="1"/>
  <c r="AO56" i="1"/>
  <c r="AM56" i="1"/>
  <c r="AK56" i="1"/>
  <c r="AI56" i="1"/>
  <c r="AG56" i="1"/>
  <c r="AE56" i="1"/>
  <c r="AC56" i="1"/>
  <c r="AA56" i="1"/>
  <c r="Y56" i="1"/>
  <c r="W56" i="1"/>
  <c r="U56" i="1"/>
  <c r="S56" i="1"/>
  <c r="Q56" i="1"/>
  <c r="O56" i="1"/>
  <c r="M56" i="1"/>
  <c r="K56" i="1"/>
  <c r="I56" i="1"/>
  <c r="G56" i="1"/>
  <c r="E56" i="1"/>
  <c r="C56" i="1"/>
  <c r="CU55" i="1"/>
  <c r="CS55" i="1"/>
  <c r="CQ55" i="1"/>
  <c r="CO55" i="1"/>
  <c r="CM55" i="1"/>
  <c r="CK55" i="1"/>
  <c r="CI55" i="1"/>
  <c r="CG55" i="1"/>
  <c r="CE55" i="1"/>
  <c r="CC55" i="1"/>
  <c r="CA55" i="1"/>
  <c r="BY55" i="1"/>
  <c r="BW55" i="1"/>
  <c r="BU55" i="1"/>
  <c r="BS55" i="1"/>
  <c r="BQ55" i="1"/>
  <c r="BO55" i="1"/>
  <c r="BM55" i="1"/>
  <c r="BK55" i="1"/>
  <c r="BI55" i="1"/>
  <c r="BG55" i="1"/>
  <c r="BE55" i="1"/>
  <c r="BC55" i="1"/>
  <c r="BA55" i="1"/>
  <c r="AY55" i="1"/>
  <c r="AW55" i="1"/>
  <c r="AU55" i="1"/>
  <c r="AS55" i="1"/>
  <c r="AQ55" i="1"/>
  <c r="AO55" i="1"/>
  <c r="AM55" i="1"/>
  <c r="AK55" i="1"/>
  <c r="AI55" i="1"/>
  <c r="AG55" i="1"/>
  <c r="AE55" i="1"/>
  <c r="AC55" i="1"/>
  <c r="AA55" i="1"/>
  <c r="Y55" i="1"/>
  <c r="W55" i="1"/>
  <c r="U55" i="1"/>
  <c r="S55" i="1"/>
  <c r="Q55" i="1"/>
  <c r="O55" i="1"/>
  <c r="M55" i="1"/>
  <c r="K55" i="1"/>
  <c r="I55" i="1"/>
  <c r="G55" i="1"/>
  <c r="E55" i="1"/>
  <c r="C55" i="1"/>
  <c r="CU54" i="1"/>
  <c r="CS54" i="1"/>
  <c r="CQ54" i="1"/>
  <c r="CO54" i="1"/>
  <c r="CK54" i="1"/>
  <c r="CI54" i="1"/>
  <c r="CG54" i="1"/>
  <c r="CE54" i="1"/>
  <c r="CC54" i="1"/>
  <c r="CA54" i="1"/>
  <c r="BY54" i="1"/>
  <c r="BW54" i="1"/>
  <c r="BS54" i="1"/>
  <c r="BQ54" i="1"/>
  <c r="BM54" i="1"/>
  <c r="BK54" i="1"/>
  <c r="BI54" i="1"/>
  <c r="BG54" i="1"/>
  <c r="BE54" i="1"/>
  <c r="BC54" i="1"/>
  <c r="BA54" i="1"/>
  <c r="AY54" i="1"/>
  <c r="AU54" i="1"/>
  <c r="AS54" i="1"/>
  <c r="AQ54" i="1"/>
  <c r="AO54" i="1"/>
  <c r="AM54" i="1"/>
  <c r="AK54" i="1"/>
  <c r="AI54" i="1"/>
  <c r="AG54" i="1"/>
  <c r="AE54" i="1"/>
  <c r="AC54" i="1"/>
  <c r="Y54" i="1"/>
  <c r="W54" i="1"/>
  <c r="U54" i="1"/>
  <c r="S54" i="1"/>
  <c r="Q54" i="1"/>
  <c r="O54" i="1"/>
  <c r="M54" i="1"/>
  <c r="K54" i="1"/>
  <c r="I54" i="1"/>
  <c r="G54" i="1"/>
  <c r="E54" i="1"/>
  <c r="C54" i="1"/>
  <c r="CU53" i="1"/>
  <c r="CS53" i="1"/>
  <c r="CQ53" i="1"/>
  <c r="CO53" i="1"/>
  <c r="CM53" i="1"/>
  <c r="CK53" i="1"/>
  <c r="CI53" i="1"/>
  <c r="CG53" i="1"/>
  <c r="CE53" i="1"/>
  <c r="CC53" i="1"/>
  <c r="CA53" i="1"/>
  <c r="BY53" i="1"/>
  <c r="BW53" i="1"/>
  <c r="BU53" i="1"/>
  <c r="BS53" i="1"/>
  <c r="BQ53" i="1"/>
  <c r="BO53" i="1"/>
  <c r="BM53" i="1"/>
  <c r="BK53" i="1"/>
  <c r="BI53" i="1"/>
  <c r="BG53" i="1"/>
  <c r="BE53" i="1"/>
  <c r="BC53" i="1"/>
  <c r="BA53" i="1"/>
  <c r="AY53" i="1"/>
  <c r="AW53" i="1"/>
  <c r="AU53" i="1"/>
  <c r="AS53" i="1"/>
  <c r="AQ53" i="1"/>
  <c r="AO53" i="1"/>
  <c r="AM53" i="1"/>
  <c r="AK53" i="1"/>
  <c r="AI53" i="1"/>
  <c r="AG53" i="1"/>
  <c r="AE53" i="1"/>
  <c r="AC53" i="1"/>
  <c r="AA53" i="1"/>
  <c r="Y53" i="1"/>
  <c r="W53" i="1"/>
  <c r="U53" i="1"/>
  <c r="S53" i="1"/>
  <c r="Q53" i="1"/>
  <c r="O53" i="1"/>
  <c r="M53" i="1"/>
  <c r="K53" i="1"/>
  <c r="I53" i="1"/>
  <c r="G53" i="1"/>
  <c r="E53" i="1"/>
  <c r="C53" i="1"/>
  <c r="CU52" i="1"/>
  <c r="CS52" i="1"/>
  <c r="CQ52" i="1"/>
  <c r="CO52" i="1"/>
  <c r="CM52" i="1"/>
  <c r="CK52" i="1"/>
  <c r="CI52" i="1"/>
  <c r="CG52" i="1"/>
  <c r="CE52" i="1"/>
  <c r="CC52" i="1"/>
  <c r="CA52" i="1"/>
  <c r="BY52" i="1"/>
  <c r="BW52" i="1"/>
  <c r="BU52" i="1"/>
  <c r="BS52" i="1"/>
  <c r="BQ52" i="1"/>
  <c r="BO52" i="1"/>
  <c r="BM52" i="1"/>
  <c r="BK52" i="1"/>
  <c r="BI52" i="1"/>
  <c r="BG52" i="1"/>
  <c r="BE52" i="1"/>
  <c r="BC52" i="1"/>
  <c r="BA52" i="1"/>
  <c r="AY52" i="1"/>
  <c r="AW52" i="1"/>
  <c r="AU52" i="1"/>
  <c r="AS52" i="1"/>
  <c r="AQ52" i="1"/>
  <c r="AO52" i="1"/>
  <c r="AM52" i="1"/>
  <c r="AK52" i="1"/>
  <c r="AI52" i="1"/>
  <c r="AG52" i="1"/>
  <c r="AE52" i="1"/>
  <c r="AC52" i="1"/>
  <c r="AA52" i="1"/>
  <c r="Y52" i="1"/>
  <c r="W52" i="1"/>
  <c r="U52" i="1"/>
  <c r="S52" i="1"/>
  <c r="Q52" i="1"/>
  <c r="O52" i="1"/>
  <c r="M52" i="1"/>
  <c r="K52" i="1"/>
  <c r="I52" i="1"/>
  <c r="G52" i="1"/>
  <c r="E52" i="1"/>
  <c r="C52" i="1"/>
  <c r="CU51" i="1"/>
  <c r="CS51" i="1"/>
  <c r="CQ51" i="1"/>
  <c r="CO51" i="1"/>
  <c r="CK51" i="1"/>
  <c r="CI51" i="1"/>
  <c r="CG51" i="1"/>
  <c r="CE51" i="1"/>
  <c r="CC51" i="1"/>
  <c r="CA51" i="1"/>
  <c r="BY51" i="1"/>
  <c r="BW51" i="1"/>
  <c r="BS51" i="1"/>
  <c r="BQ51" i="1"/>
  <c r="BM51" i="1"/>
  <c r="BK51" i="1"/>
  <c r="BI51" i="1"/>
  <c r="BG51" i="1"/>
  <c r="BE51" i="1"/>
  <c r="BC51" i="1"/>
  <c r="BA51" i="1"/>
  <c r="AY51" i="1"/>
  <c r="AW51" i="1"/>
  <c r="AU51" i="1"/>
  <c r="AS51" i="1"/>
  <c r="AQ51" i="1"/>
  <c r="AO51" i="1"/>
  <c r="AM51" i="1"/>
  <c r="AK51" i="1"/>
  <c r="AI51" i="1"/>
  <c r="AG51" i="1"/>
  <c r="AE51" i="1"/>
  <c r="AC51" i="1"/>
  <c r="Y51" i="1"/>
  <c r="W51" i="1"/>
  <c r="U51" i="1"/>
  <c r="S51" i="1"/>
  <c r="Q51" i="1"/>
  <c r="O51" i="1"/>
  <c r="M51" i="1"/>
  <c r="K51" i="1"/>
  <c r="I51" i="1"/>
  <c r="G51" i="1"/>
  <c r="E51" i="1"/>
  <c r="C51" i="1"/>
  <c r="CU47" i="1"/>
  <c r="CS47" i="1"/>
  <c r="C47" i="1"/>
  <c r="CU46" i="1"/>
  <c r="CS46" i="1"/>
  <c r="CQ46" i="1"/>
  <c r="CO46" i="1"/>
  <c r="CM46" i="1"/>
  <c r="CK46" i="1"/>
  <c r="CI46" i="1"/>
  <c r="CG46" i="1"/>
  <c r="CE46" i="1"/>
  <c r="CC46" i="1"/>
  <c r="CA46" i="1"/>
  <c r="BY46" i="1"/>
  <c r="BW46" i="1"/>
  <c r="BU46" i="1"/>
  <c r="BS46" i="1"/>
  <c r="BQ46" i="1"/>
  <c r="BO46" i="1"/>
  <c r="BM46" i="1"/>
  <c r="BK46" i="1"/>
  <c r="BI46" i="1"/>
  <c r="BG46" i="1"/>
  <c r="BE46" i="1"/>
  <c r="BC46" i="1"/>
  <c r="BA46" i="1"/>
  <c r="AY46" i="1"/>
  <c r="AW46" i="1"/>
  <c r="AU46" i="1"/>
  <c r="AS46" i="1"/>
  <c r="AQ46" i="1"/>
  <c r="AO46" i="1"/>
  <c r="AM46" i="1"/>
  <c r="AK46" i="1"/>
  <c r="AI46" i="1"/>
  <c r="AG46" i="1"/>
  <c r="AE46" i="1"/>
  <c r="AC46" i="1"/>
  <c r="AA46" i="1"/>
  <c r="Y46" i="1"/>
  <c r="W46" i="1"/>
  <c r="U46" i="1"/>
  <c r="S46" i="1"/>
  <c r="Q46" i="1"/>
  <c r="O46" i="1"/>
  <c r="M46" i="1"/>
  <c r="K46" i="1"/>
  <c r="I46" i="1"/>
  <c r="G46" i="1"/>
  <c r="E46" i="1"/>
  <c r="C46" i="1"/>
  <c r="CU44" i="1"/>
  <c r="CS44" i="1"/>
  <c r="CQ44" i="1"/>
  <c r="CO44" i="1"/>
  <c r="CM44" i="1"/>
  <c r="CK44" i="1"/>
  <c r="CI44" i="1"/>
  <c r="CG44" i="1"/>
  <c r="CE44" i="1"/>
  <c r="CC44" i="1"/>
  <c r="CA44" i="1"/>
  <c r="BY44" i="1"/>
  <c r="BW44" i="1"/>
  <c r="BS44" i="1"/>
  <c r="BQ44" i="1"/>
  <c r="BO44" i="1"/>
  <c r="BM44" i="1"/>
  <c r="BK44" i="1"/>
  <c r="BI44" i="1"/>
  <c r="BG44" i="1"/>
  <c r="BE44" i="1"/>
  <c r="BC44" i="1"/>
  <c r="BA44" i="1"/>
  <c r="AY44" i="1"/>
  <c r="AW44" i="1"/>
  <c r="AU44" i="1"/>
  <c r="AS44" i="1"/>
  <c r="AQ44" i="1"/>
  <c r="AO44" i="1"/>
  <c r="AM44" i="1"/>
  <c r="AK44" i="1"/>
  <c r="AI44" i="1"/>
  <c r="AG44" i="1"/>
  <c r="AE44" i="1"/>
  <c r="AC44" i="1"/>
  <c r="Y44" i="1"/>
  <c r="W44" i="1"/>
  <c r="U44" i="1"/>
  <c r="S44" i="1"/>
  <c r="M44" i="1"/>
  <c r="G44" i="1"/>
  <c r="E44" i="1"/>
  <c r="CU43" i="1"/>
  <c r="CS43" i="1"/>
  <c r="CQ43" i="1"/>
  <c r="CO43" i="1"/>
  <c r="CM43" i="1"/>
  <c r="CK43" i="1"/>
  <c r="CI43" i="1"/>
  <c r="CG43" i="1"/>
  <c r="CE43" i="1"/>
  <c r="CC43" i="1"/>
  <c r="CA43" i="1"/>
  <c r="BY43" i="1"/>
  <c r="BW43" i="1"/>
  <c r="BS43" i="1"/>
  <c r="BQ43" i="1"/>
  <c r="BO43" i="1"/>
  <c r="BM43" i="1"/>
  <c r="BK43" i="1"/>
  <c r="BI43" i="1"/>
  <c r="BG43" i="1"/>
  <c r="BE43" i="1"/>
  <c r="BC43" i="1"/>
  <c r="BA43" i="1"/>
  <c r="AY43" i="1"/>
  <c r="AW43" i="1"/>
  <c r="AU43" i="1"/>
  <c r="AS43" i="1"/>
  <c r="AQ43" i="1"/>
  <c r="AO43" i="1"/>
  <c r="AM43" i="1"/>
  <c r="AK43" i="1"/>
  <c r="AI43" i="1"/>
  <c r="AG43" i="1"/>
  <c r="AE43" i="1"/>
  <c r="AC43" i="1"/>
  <c r="Y43" i="1"/>
  <c r="W43" i="1"/>
  <c r="U43" i="1"/>
  <c r="S43" i="1"/>
  <c r="M43" i="1"/>
  <c r="G43" i="1"/>
  <c r="E43" i="1"/>
  <c r="CU42" i="1"/>
  <c r="CS42" i="1"/>
  <c r="CQ42" i="1"/>
  <c r="CO42" i="1"/>
  <c r="CM42" i="1"/>
  <c r="CK42" i="1"/>
  <c r="CI42" i="1"/>
  <c r="CG42" i="1"/>
  <c r="CE42" i="1"/>
  <c r="CC42" i="1"/>
  <c r="CA42" i="1"/>
  <c r="BY42" i="1"/>
  <c r="BW42" i="1"/>
  <c r="BS42" i="1"/>
  <c r="BQ42" i="1"/>
  <c r="BO42" i="1"/>
  <c r="BM42" i="1"/>
  <c r="BK42" i="1"/>
  <c r="BI42" i="1"/>
  <c r="BG42" i="1"/>
  <c r="BE42" i="1"/>
  <c r="BC42" i="1"/>
  <c r="BA42" i="1"/>
  <c r="AY42" i="1"/>
  <c r="AW42" i="1"/>
  <c r="AU42" i="1"/>
  <c r="AS42" i="1"/>
  <c r="AQ42" i="1"/>
  <c r="AO42" i="1"/>
  <c r="AM42" i="1"/>
  <c r="AK42" i="1"/>
  <c r="AI42" i="1"/>
  <c r="AG42" i="1"/>
  <c r="AE42" i="1"/>
  <c r="AC42" i="1"/>
  <c r="Y42" i="1"/>
  <c r="W42" i="1"/>
  <c r="U42" i="1"/>
  <c r="S42" i="1"/>
  <c r="M42" i="1"/>
  <c r="G42" i="1"/>
  <c r="E42" i="1"/>
  <c r="CU41" i="1"/>
  <c r="CS41" i="1"/>
  <c r="CQ41" i="1"/>
  <c r="CO41" i="1"/>
  <c r="CM41" i="1"/>
  <c r="CK41" i="1"/>
  <c r="CI41" i="1"/>
  <c r="CG41" i="1"/>
  <c r="CE41" i="1"/>
  <c r="CC41" i="1"/>
  <c r="CA41" i="1"/>
  <c r="BY41" i="1"/>
  <c r="BW41" i="1"/>
  <c r="BS41" i="1"/>
  <c r="BQ41" i="1"/>
  <c r="BO41" i="1"/>
  <c r="BM41" i="1"/>
  <c r="BK41" i="1"/>
  <c r="BI41" i="1"/>
  <c r="BG41" i="1"/>
  <c r="BE41" i="1"/>
  <c r="BC41" i="1"/>
  <c r="BA41" i="1"/>
  <c r="AY41" i="1"/>
  <c r="AW41" i="1"/>
  <c r="AU41" i="1"/>
  <c r="AS41" i="1"/>
  <c r="AQ41" i="1"/>
  <c r="AO41" i="1"/>
  <c r="AM41" i="1"/>
  <c r="AK41" i="1"/>
  <c r="AI41" i="1"/>
  <c r="AG41" i="1"/>
  <c r="AE41" i="1"/>
  <c r="AC41" i="1"/>
  <c r="Y41" i="1"/>
  <c r="W41" i="1"/>
  <c r="U41" i="1"/>
  <c r="S41" i="1"/>
  <c r="M41" i="1"/>
  <c r="G41" i="1"/>
  <c r="E41" i="1"/>
  <c r="CU40" i="1"/>
  <c r="CS40" i="1"/>
  <c r="CQ40" i="1"/>
  <c r="CO40" i="1"/>
  <c r="CM40" i="1"/>
  <c r="CK40" i="1"/>
  <c r="CI40" i="1"/>
  <c r="CG40" i="1"/>
  <c r="CE40" i="1"/>
  <c r="CC40" i="1"/>
  <c r="CA40" i="1"/>
  <c r="BY40" i="1"/>
  <c r="BW40" i="1"/>
  <c r="BS40" i="1"/>
  <c r="BQ40" i="1"/>
  <c r="BO40" i="1"/>
  <c r="BM40" i="1"/>
  <c r="BK40" i="1"/>
  <c r="BI40" i="1"/>
  <c r="BG40" i="1"/>
  <c r="BE40" i="1"/>
  <c r="BC40" i="1"/>
  <c r="BA40" i="1"/>
  <c r="AY40" i="1"/>
  <c r="AW40" i="1"/>
  <c r="AU40" i="1"/>
  <c r="AS40" i="1"/>
  <c r="AQ40" i="1"/>
  <c r="AO40" i="1"/>
  <c r="AM40" i="1"/>
  <c r="AK40" i="1"/>
  <c r="AI40" i="1"/>
  <c r="AG40" i="1"/>
  <c r="AE40" i="1"/>
  <c r="AC40" i="1"/>
  <c r="Y40" i="1"/>
  <c r="W40" i="1"/>
  <c r="U40" i="1"/>
  <c r="S40" i="1"/>
  <c r="M40" i="1"/>
  <c r="G40" i="1"/>
  <c r="E40" i="1"/>
  <c r="CU39" i="1"/>
  <c r="CS39" i="1"/>
  <c r="CQ39" i="1"/>
  <c r="CO39" i="1"/>
  <c r="CM39" i="1"/>
  <c r="CK39" i="1"/>
  <c r="CI39" i="1"/>
  <c r="CG39" i="1"/>
  <c r="CE39" i="1"/>
  <c r="CC39" i="1"/>
  <c r="CA39" i="1"/>
  <c r="BY39" i="1"/>
  <c r="BW39" i="1"/>
  <c r="BS39" i="1"/>
  <c r="BQ39" i="1"/>
  <c r="BO39" i="1"/>
  <c r="BM39" i="1"/>
  <c r="BK39" i="1"/>
  <c r="BI39" i="1"/>
  <c r="BG39" i="1"/>
  <c r="BE39" i="1"/>
  <c r="BC39" i="1"/>
  <c r="BA39" i="1"/>
  <c r="AY39" i="1"/>
  <c r="AW39" i="1"/>
  <c r="AU39" i="1"/>
  <c r="AS39" i="1"/>
  <c r="AQ39" i="1"/>
  <c r="AO39" i="1"/>
  <c r="AM39" i="1"/>
  <c r="AK39" i="1"/>
  <c r="AI39" i="1"/>
  <c r="AG39" i="1"/>
  <c r="AE39" i="1"/>
  <c r="AC39" i="1"/>
  <c r="Y39" i="1"/>
  <c r="W39" i="1"/>
  <c r="U39" i="1"/>
  <c r="S39" i="1"/>
  <c r="M39" i="1"/>
  <c r="G39" i="1"/>
  <c r="E39" i="1"/>
  <c r="CU38" i="1"/>
  <c r="CS38" i="1"/>
  <c r="CQ38" i="1"/>
  <c r="CO38" i="1"/>
  <c r="CM38" i="1"/>
  <c r="CK38" i="1"/>
  <c r="CI38" i="1"/>
  <c r="CG38" i="1"/>
  <c r="CE38" i="1"/>
  <c r="CC38" i="1"/>
  <c r="CA38" i="1"/>
  <c r="BY38" i="1"/>
  <c r="BW38" i="1"/>
  <c r="BS38" i="1"/>
  <c r="BQ38" i="1"/>
  <c r="BO38" i="1"/>
  <c r="BM38" i="1"/>
  <c r="BK38" i="1"/>
  <c r="BI38" i="1"/>
  <c r="BG38" i="1"/>
  <c r="BE38" i="1"/>
  <c r="BC38" i="1"/>
  <c r="BA38" i="1"/>
  <c r="AY38" i="1"/>
  <c r="AW38" i="1"/>
  <c r="AU38" i="1"/>
  <c r="AS38" i="1"/>
  <c r="AQ38" i="1"/>
  <c r="AO38" i="1"/>
  <c r="AM38" i="1"/>
  <c r="AK38" i="1"/>
  <c r="AI38" i="1"/>
  <c r="AG38" i="1"/>
  <c r="AE38" i="1"/>
  <c r="AC38" i="1"/>
  <c r="AA38" i="1"/>
  <c r="Y38" i="1"/>
  <c r="W38" i="1"/>
  <c r="U38" i="1"/>
  <c r="S38" i="1"/>
  <c r="M38" i="1"/>
  <c r="G38" i="1"/>
  <c r="E38" i="1"/>
  <c r="CU37" i="1"/>
  <c r="CS37" i="1"/>
  <c r="CQ37" i="1"/>
  <c r="CO37" i="1"/>
  <c r="CM37" i="1"/>
  <c r="CK37" i="1"/>
  <c r="CI37" i="1"/>
  <c r="CG37" i="1"/>
  <c r="CE37" i="1"/>
  <c r="CC37" i="1"/>
  <c r="CA37" i="1"/>
  <c r="BY37" i="1"/>
  <c r="BW37" i="1"/>
  <c r="BS37" i="1"/>
  <c r="BQ37" i="1"/>
  <c r="BO37" i="1"/>
  <c r="BM37" i="1"/>
  <c r="BK37" i="1"/>
  <c r="BI37" i="1"/>
  <c r="BG37" i="1"/>
  <c r="BE37" i="1"/>
  <c r="BC37" i="1"/>
  <c r="BA37" i="1"/>
  <c r="AY37" i="1"/>
  <c r="AW37" i="1"/>
  <c r="AU37" i="1"/>
  <c r="AS37" i="1"/>
  <c r="AQ37" i="1"/>
  <c r="AO37" i="1"/>
  <c r="AM37" i="1"/>
  <c r="AK37" i="1"/>
  <c r="AI37" i="1"/>
  <c r="AG37" i="1"/>
  <c r="AE37" i="1"/>
  <c r="AC37" i="1"/>
  <c r="AA37" i="1"/>
  <c r="Y37" i="1"/>
  <c r="W37" i="1"/>
  <c r="U37" i="1"/>
  <c r="S37" i="1"/>
  <c r="M37" i="1"/>
  <c r="G37" i="1"/>
  <c r="E37" i="1"/>
  <c r="CU36" i="1"/>
  <c r="CS36" i="1"/>
  <c r="CQ36" i="1"/>
  <c r="CO36" i="1"/>
  <c r="CM36" i="1"/>
  <c r="CK36" i="1"/>
  <c r="CI36" i="1"/>
  <c r="CG36" i="1"/>
  <c r="CE36" i="1"/>
  <c r="CC36" i="1"/>
  <c r="CA36" i="1"/>
  <c r="BY36" i="1"/>
  <c r="BW36" i="1"/>
  <c r="BS36" i="1"/>
  <c r="BQ36" i="1"/>
  <c r="BO36" i="1"/>
  <c r="BM36" i="1"/>
  <c r="BK36" i="1"/>
  <c r="BI36" i="1"/>
  <c r="BG36" i="1"/>
  <c r="BE36" i="1"/>
  <c r="BC36" i="1"/>
  <c r="BA36" i="1"/>
  <c r="AY36" i="1"/>
  <c r="AW36" i="1"/>
  <c r="AU36" i="1"/>
  <c r="AS36" i="1"/>
  <c r="AQ36" i="1"/>
  <c r="AO36" i="1"/>
  <c r="AM36" i="1"/>
  <c r="AK36" i="1"/>
  <c r="AI36" i="1"/>
  <c r="AG36" i="1"/>
  <c r="AE36" i="1"/>
  <c r="AC36" i="1"/>
  <c r="AA36" i="1"/>
  <c r="Y36" i="1"/>
  <c r="W36" i="1"/>
  <c r="U36" i="1"/>
  <c r="S36" i="1"/>
  <c r="M36" i="1"/>
  <c r="G36" i="1"/>
  <c r="E36" i="1"/>
  <c r="CU35" i="1"/>
  <c r="CS35" i="1"/>
  <c r="CQ35" i="1"/>
  <c r="CO35" i="1"/>
  <c r="CM35" i="1"/>
  <c r="CK35" i="1"/>
  <c r="CI35" i="1"/>
  <c r="CG35" i="1"/>
  <c r="CE35" i="1"/>
  <c r="CC35" i="1"/>
  <c r="CA35" i="1"/>
  <c r="BY35" i="1"/>
  <c r="BW35" i="1"/>
  <c r="BS35" i="1"/>
  <c r="BQ35" i="1"/>
  <c r="BO35" i="1"/>
  <c r="BM35" i="1"/>
  <c r="BK35" i="1"/>
  <c r="BI35" i="1"/>
  <c r="BG35" i="1"/>
  <c r="BE35" i="1"/>
  <c r="BC35" i="1"/>
  <c r="BA35" i="1"/>
  <c r="AY35" i="1"/>
  <c r="AW35" i="1"/>
  <c r="AU35" i="1"/>
  <c r="AS35" i="1"/>
  <c r="AQ35" i="1"/>
  <c r="AO35" i="1"/>
  <c r="AM35" i="1"/>
  <c r="AK35" i="1"/>
  <c r="AI35" i="1"/>
  <c r="AG35" i="1"/>
  <c r="AE35" i="1"/>
  <c r="AC35" i="1"/>
  <c r="AA35" i="1"/>
  <c r="Y35" i="1"/>
  <c r="W35" i="1"/>
  <c r="U35" i="1"/>
  <c r="S35" i="1"/>
  <c r="M35" i="1"/>
  <c r="G35" i="1"/>
  <c r="E35" i="1"/>
  <c r="CU34" i="1"/>
  <c r="CS34" i="1"/>
  <c r="CQ34" i="1"/>
  <c r="CO34" i="1"/>
  <c r="CM34" i="1"/>
  <c r="CK34" i="1"/>
  <c r="CI34" i="1"/>
  <c r="CG34" i="1"/>
  <c r="CE34" i="1"/>
  <c r="CC34" i="1"/>
  <c r="CA34" i="1"/>
  <c r="BY34" i="1"/>
  <c r="BW34" i="1"/>
  <c r="BS34" i="1"/>
  <c r="BQ34" i="1"/>
  <c r="BO34" i="1"/>
  <c r="BM34" i="1"/>
  <c r="BK34" i="1"/>
  <c r="BI34" i="1"/>
  <c r="BG34" i="1"/>
  <c r="BE34" i="1"/>
  <c r="BC34" i="1"/>
  <c r="BA34" i="1"/>
  <c r="AY34" i="1"/>
  <c r="AW34" i="1"/>
  <c r="AU34" i="1"/>
  <c r="AS34" i="1"/>
  <c r="AQ34" i="1"/>
  <c r="AO34" i="1"/>
  <c r="AM34" i="1"/>
  <c r="AK34" i="1"/>
  <c r="AI34" i="1"/>
  <c r="AG34" i="1"/>
  <c r="AE34" i="1"/>
  <c r="AC34" i="1"/>
  <c r="AA34" i="1"/>
  <c r="Y34" i="1"/>
  <c r="W34" i="1"/>
  <c r="U34" i="1"/>
  <c r="S34" i="1"/>
  <c r="K34" i="1"/>
  <c r="G34" i="1"/>
  <c r="E34" i="1"/>
  <c r="CU33" i="1"/>
  <c r="CS33" i="1"/>
  <c r="CQ33" i="1"/>
  <c r="CO33" i="1"/>
  <c r="CM33" i="1"/>
  <c r="CK33" i="1"/>
  <c r="CI33" i="1"/>
  <c r="CG33" i="1"/>
  <c r="CE33" i="1"/>
  <c r="CC33" i="1"/>
  <c r="CA33" i="1"/>
  <c r="BY33" i="1"/>
  <c r="BW33" i="1"/>
  <c r="BS33" i="1"/>
  <c r="BQ33" i="1"/>
  <c r="BO33" i="1"/>
  <c r="BM33" i="1"/>
  <c r="BK33" i="1"/>
  <c r="BI33" i="1"/>
  <c r="BG33" i="1"/>
  <c r="BE33" i="1"/>
  <c r="BC33" i="1"/>
  <c r="BA33" i="1"/>
  <c r="AY33" i="1"/>
  <c r="AW33" i="1"/>
  <c r="AU33" i="1"/>
  <c r="AS33" i="1"/>
  <c r="AQ33" i="1"/>
  <c r="AO33" i="1"/>
  <c r="AM33" i="1"/>
  <c r="AK33" i="1"/>
  <c r="AI33" i="1"/>
  <c r="AG33" i="1"/>
  <c r="AE33" i="1"/>
  <c r="AC33" i="1"/>
  <c r="AA33" i="1"/>
  <c r="Y33" i="1"/>
  <c r="W33" i="1"/>
  <c r="U33" i="1"/>
  <c r="S33" i="1"/>
  <c r="K33" i="1"/>
  <c r="G33" i="1"/>
  <c r="E33" i="1"/>
  <c r="CU32" i="1"/>
  <c r="CS32" i="1"/>
  <c r="CQ32" i="1"/>
  <c r="CO32" i="1"/>
  <c r="CM32" i="1"/>
  <c r="CK32" i="1"/>
  <c r="CI32" i="1"/>
  <c r="CG32" i="1"/>
  <c r="CE32" i="1"/>
  <c r="CC32" i="1"/>
  <c r="CA32" i="1"/>
  <c r="BY32" i="1"/>
  <c r="BW32" i="1"/>
  <c r="BS32" i="1"/>
  <c r="BQ32" i="1"/>
  <c r="BO32" i="1"/>
  <c r="BM32" i="1"/>
  <c r="BK32" i="1"/>
  <c r="BI32" i="1"/>
  <c r="BG32" i="1"/>
  <c r="BE32" i="1"/>
  <c r="BC32" i="1"/>
  <c r="BA32" i="1"/>
  <c r="AY32" i="1"/>
  <c r="AW32" i="1"/>
  <c r="AU32" i="1"/>
  <c r="AS32" i="1"/>
  <c r="AQ32" i="1"/>
  <c r="AO32" i="1"/>
  <c r="AM32" i="1"/>
  <c r="AK32" i="1"/>
  <c r="AI32" i="1"/>
  <c r="AG32" i="1"/>
  <c r="AE32" i="1"/>
  <c r="AC32" i="1"/>
  <c r="AA32" i="1"/>
  <c r="Y32" i="1"/>
  <c r="W32" i="1"/>
  <c r="U32" i="1"/>
  <c r="S32" i="1"/>
  <c r="K32" i="1"/>
  <c r="G32" i="1"/>
  <c r="E32" i="1"/>
  <c r="CU31" i="1"/>
  <c r="CS31" i="1"/>
  <c r="CQ31" i="1"/>
  <c r="CO31" i="1"/>
  <c r="CM31" i="1"/>
  <c r="CK31" i="1"/>
  <c r="CI31" i="1"/>
  <c r="CG31" i="1"/>
  <c r="CE31" i="1"/>
  <c r="CC31" i="1"/>
  <c r="CA31" i="1"/>
  <c r="BY31" i="1"/>
  <c r="BW31" i="1"/>
  <c r="BS31" i="1"/>
  <c r="BQ31" i="1"/>
  <c r="BO31" i="1"/>
  <c r="BM31" i="1"/>
  <c r="BK31" i="1"/>
  <c r="BI31" i="1"/>
  <c r="BG31" i="1"/>
  <c r="BE31" i="1"/>
  <c r="BC31" i="1"/>
  <c r="BA31" i="1"/>
  <c r="AY31" i="1"/>
  <c r="AW31" i="1"/>
  <c r="AU31" i="1"/>
  <c r="AS31" i="1"/>
  <c r="AQ31" i="1"/>
  <c r="AO31" i="1"/>
  <c r="AM31" i="1"/>
  <c r="AK31" i="1"/>
  <c r="AI31" i="1"/>
  <c r="AG31" i="1"/>
  <c r="AE31" i="1"/>
  <c r="AC31" i="1"/>
  <c r="AA31" i="1"/>
  <c r="Y31" i="1"/>
  <c r="W31" i="1"/>
  <c r="U31" i="1"/>
  <c r="S31" i="1"/>
  <c r="K31" i="1"/>
  <c r="G31" i="1"/>
  <c r="E31" i="1"/>
  <c r="CU30" i="1"/>
  <c r="CS30" i="1"/>
  <c r="CQ30" i="1"/>
  <c r="CO30" i="1"/>
  <c r="CM30" i="1"/>
  <c r="CK30" i="1"/>
  <c r="CI30" i="1"/>
  <c r="CG30" i="1"/>
  <c r="CE30" i="1"/>
  <c r="CC30" i="1"/>
  <c r="CA30" i="1"/>
  <c r="BY30" i="1"/>
  <c r="BW30" i="1"/>
  <c r="BS30" i="1"/>
  <c r="BQ30" i="1"/>
  <c r="BO30" i="1"/>
  <c r="BM30" i="1"/>
  <c r="BK30" i="1"/>
  <c r="BI30" i="1"/>
  <c r="BG30" i="1"/>
  <c r="BE30" i="1"/>
  <c r="BC30" i="1"/>
  <c r="BA30" i="1"/>
  <c r="AY30" i="1"/>
  <c r="AW30" i="1"/>
  <c r="AU30" i="1"/>
  <c r="AS30" i="1"/>
  <c r="AQ30" i="1"/>
  <c r="AO30" i="1"/>
  <c r="AM30" i="1"/>
  <c r="AK30" i="1"/>
  <c r="AI30" i="1"/>
  <c r="AG30" i="1"/>
  <c r="AE30" i="1"/>
  <c r="AC30" i="1"/>
  <c r="AA30" i="1"/>
  <c r="Y30" i="1"/>
  <c r="W30" i="1"/>
  <c r="U30" i="1"/>
  <c r="S30" i="1"/>
  <c r="K30" i="1"/>
  <c r="G30" i="1"/>
  <c r="E30" i="1"/>
  <c r="CU29" i="1"/>
  <c r="CS29" i="1"/>
  <c r="CQ29" i="1"/>
  <c r="CO29" i="1"/>
  <c r="CM29" i="1"/>
  <c r="CK29" i="1"/>
  <c r="CI29" i="1"/>
  <c r="CG29" i="1"/>
  <c r="CE29" i="1"/>
  <c r="CC29" i="1"/>
  <c r="CA29" i="1"/>
  <c r="BY29" i="1"/>
  <c r="BW29" i="1"/>
  <c r="BS29" i="1"/>
  <c r="BQ29" i="1"/>
  <c r="BO29" i="1"/>
  <c r="BM29" i="1"/>
  <c r="BK29" i="1"/>
  <c r="BI29" i="1"/>
  <c r="BG29" i="1"/>
  <c r="BE29" i="1"/>
  <c r="BC29" i="1"/>
  <c r="BA29" i="1"/>
  <c r="AY29" i="1"/>
  <c r="AW29" i="1"/>
  <c r="AU29" i="1"/>
  <c r="AS29" i="1"/>
  <c r="AQ29" i="1"/>
  <c r="AO29" i="1"/>
  <c r="AM29" i="1"/>
  <c r="AK29" i="1"/>
  <c r="AI29" i="1"/>
  <c r="AG29" i="1"/>
  <c r="AE29" i="1"/>
  <c r="AC29" i="1"/>
  <c r="AA29" i="1"/>
  <c r="Y29" i="1"/>
  <c r="W29" i="1"/>
  <c r="U29" i="1"/>
  <c r="S29" i="1"/>
  <c r="K29" i="1"/>
  <c r="G29" i="1"/>
  <c r="E29" i="1"/>
  <c r="CU28" i="1"/>
  <c r="CS28" i="1"/>
  <c r="CQ28" i="1"/>
  <c r="CO28" i="1"/>
  <c r="CM28" i="1"/>
  <c r="CK28" i="1"/>
  <c r="CI28" i="1"/>
  <c r="CG28" i="1"/>
  <c r="CE28" i="1"/>
  <c r="CC28" i="1"/>
  <c r="CA28" i="1"/>
  <c r="BY28" i="1"/>
  <c r="BW28" i="1"/>
  <c r="BS28" i="1"/>
  <c r="BQ28" i="1"/>
  <c r="BO28" i="1"/>
  <c r="BM28" i="1"/>
  <c r="BK28" i="1"/>
  <c r="BI28" i="1"/>
  <c r="BG28" i="1"/>
  <c r="BE28" i="1"/>
  <c r="BC28" i="1"/>
  <c r="BA28" i="1"/>
  <c r="AY28" i="1"/>
  <c r="AW28" i="1"/>
  <c r="AU28" i="1"/>
  <c r="AS28" i="1"/>
  <c r="AQ28" i="1"/>
  <c r="AO28" i="1"/>
  <c r="AM28" i="1"/>
  <c r="AK28" i="1"/>
  <c r="AI28" i="1"/>
  <c r="AG28" i="1"/>
  <c r="AE28" i="1"/>
  <c r="AC28" i="1"/>
  <c r="AA28" i="1"/>
  <c r="Y28" i="1"/>
  <c r="W28" i="1"/>
  <c r="U28" i="1"/>
  <c r="S28" i="1"/>
  <c r="K28" i="1"/>
  <c r="G28" i="1"/>
  <c r="E28" i="1"/>
  <c r="CU27" i="1"/>
  <c r="CS27" i="1"/>
  <c r="CQ27" i="1"/>
  <c r="CO27" i="1"/>
  <c r="CM27" i="1"/>
  <c r="CK27" i="1"/>
  <c r="CI27" i="1"/>
  <c r="CG27" i="1"/>
  <c r="CE27" i="1"/>
  <c r="CC27" i="1"/>
  <c r="CA27" i="1"/>
  <c r="BY27" i="1"/>
  <c r="BW27" i="1"/>
  <c r="BS27" i="1"/>
  <c r="BQ27" i="1"/>
  <c r="BO27" i="1"/>
  <c r="BM27" i="1"/>
  <c r="BK27" i="1"/>
  <c r="BI27" i="1"/>
  <c r="BG27" i="1"/>
  <c r="BE27" i="1"/>
  <c r="BC27" i="1"/>
  <c r="BA27" i="1"/>
  <c r="AY27" i="1"/>
  <c r="AW27" i="1"/>
  <c r="AU27" i="1"/>
  <c r="AS27" i="1"/>
  <c r="AQ27" i="1"/>
  <c r="AO27" i="1"/>
  <c r="AM27" i="1"/>
  <c r="AK27" i="1"/>
  <c r="AI27" i="1"/>
  <c r="AG27" i="1"/>
  <c r="AE27" i="1"/>
  <c r="AC27" i="1"/>
  <c r="AA27" i="1"/>
  <c r="Y27" i="1"/>
  <c r="W27" i="1"/>
  <c r="U27" i="1"/>
  <c r="S27" i="1"/>
  <c r="K27" i="1"/>
  <c r="G27" i="1"/>
  <c r="E27" i="1"/>
  <c r="CU26" i="1"/>
  <c r="CS26" i="1"/>
  <c r="CQ26" i="1"/>
  <c r="CO26" i="1"/>
  <c r="CM26" i="1"/>
  <c r="CK26" i="1"/>
  <c r="CI26" i="1"/>
  <c r="CG26" i="1"/>
  <c r="CE26" i="1"/>
  <c r="CC26" i="1"/>
  <c r="CA26" i="1"/>
  <c r="BY26" i="1"/>
  <c r="BW26" i="1"/>
  <c r="BS26" i="1"/>
  <c r="BQ26" i="1"/>
  <c r="BO26" i="1"/>
  <c r="BM26" i="1"/>
  <c r="BK26" i="1"/>
  <c r="BI26" i="1"/>
  <c r="BG26" i="1"/>
  <c r="BE26" i="1"/>
  <c r="BC26" i="1"/>
  <c r="BA26" i="1"/>
  <c r="AY26" i="1"/>
  <c r="AW26" i="1"/>
  <c r="AU26" i="1"/>
  <c r="AS26" i="1"/>
  <c r="AQ26" i="1"/>
  <c r="AO26" i="1"/>
  <c r="AM26" i="1"/>
  <c r="AK26" i="1"/>
  <c r="AI26" i="1"/>
  <c r="AG26" i="1"/>
  <c r="AE26" i="1"/>
  <c r="AC26" i="1"/>
  <c r="AA26" i="1"/>
  <c r="Y26" i="1"/>
  <c r="W26" i="1"/>
  <c r="U26" i="1"/>
  <c r="S26" i="1"/>
  <c r="K26" i="1"/>
  <c r="G26" i="1"/>
  <c r="E26" i="1"/>
  <c r="CU25" i="1"/>
  <c r="CS25" i="1"/>
  <c r="CQ25" i="1"/>
  <c r="CO25" i="1"/>
  <c r="CM25" i="1"/>
  <c r="CK25" i="1"/>
  <c r="CI25" i="1"/>
  <c r="CG25" i="1"/>
  <c r="CE25" i="1"/>
  <c r="CC25" i="1"/>
  <c r="CA25" i="1"/>
  <c r="BY25" i="1"/>
  <c r="BW25" i="1"/>
  <c r="BS25" i="1"/>
  <c r="BQ25" i="1"/>
  <c r="BO25" i="1"/>
  <c r="BM25" i="1"/>
  <c r="BK25" i="1"/>
  <c r="BI25" i="1"/>
  <c r="BG25" i="1"/>
  <c r="BE25" i="1"/>
  <c r="BC25" i="1"/>
  <c r="BA25" i="1"/>
  <c r="AY25" i="1"/>
  <c r="AW25" i="1"/>
  <c r="AU25" i="1"/>
  <c r="AS25" i="1"/>
  <c r="AQ25" i="1"/>
  <c r="AO25" i="1"/>
  <c r="AM25" i="1"/>
  <c r="AK25" i="1"/>
  <c r="AI25" i="1"/>
  <c r="AG25" i="1"/>
  <c r="AE25" i="1"/>
  <c r="AC25" i="1"/>
  <c r="AA25" i="1"/>
  <c r="Y25" i="1"/>
  <c r="W25" i="1"/>
  <c r="U25" i="1"/>
  <c r="S25" i="1"/>
  <c r="K25" i="1"/>
  <c r="G25" i="1"/>
  <c r="E25" i="1"/>
  <c r="CU24" i="1"/>
  <c r="CS24" i="1"/>
  <c r="CQ24" i="1"/>
  <c r="CO24" i="1"/>
  <c r="CM24" i="1"/>
  <c r="CK24" i="1"/>
  <c r="CI24" i="1"/>
  <c r="CG24" i="1"/>
  <c r="CE24" i="1"/>
  <c r="CC24" i="1"/>
  <c r="CA24" i="1"/>
  <c r="BY24" i="1"/>
  <c r="BW24" i="1"/>
  <c r="BS24" i="1"/>
  <c r="BQ24" i="1"/>
  <c r="BO24" i="1"/>
  <c r="BM24" i="1"/>
  <c r="BK24" i="1"/>
  <c r="BI24" i="1"/>
  <c r="BG24" i="1"/>
  <c r="BE24" i="1"/>
  <c r="BC24" i="1"/>
  <c r="BA24" i="1"/>
  <c r="AY24" i="1"/>
  <c r="AW24" i="1"/>
  <c r="AU24" i="1"/>
  <c r="AS24" i="1"/>
  <c r="AQ24" i="1"/>
  <c r="AO24" i="1"/>
  <c r="AM24" i="1"/>
  <c r="AK24" i="1"/>
  <c r="AI24" i="1"/>
  <c r="AG24" i="1"/>
  <c r="AE24" i="1"/>
  <c r="AC24" i="1"/>
  <c r="AA24" i="1"/>
  <c r="Y24" i="1"/>
  <c r="W24" i="1"/>
  <c r="U24" i="1"/>
  <c r="S24" i="1"/>
  <c r="K24" i="1"/>
  <c r="G24" i="1"/>
  <c r="E24" i="1"/>
  <c r="CU23" i="1"/>
  <c r="CS23" i="1"/>
  <c r="CQ23" i="1"/>
  <c r="CO23" i="1"/>
  <c r="CM23" i="1"/>
  <c r="CK23" i="1"/>
  <c r="CI23" i="1"/>
  <c r="CG23" i="1"/>
  <c r="CE23" i="1"/>
  <c r="CC23" i="1"/>
  <c r="CA23" i="1"/>
  <c r="BY23" i="1"/>
  <c r="BW23" i="1"/>
  <c r="BS23" i="1"/>
  <c r="BQ23" i="1"/>
  <c r="BO23" i="1"/>
  <c r="BM23" i="1"/>
  <c r="BK23" i="1"/>
  <c r="BI23" i="1"/>
  <c r="BG23" i="1"/>
  <c r="BE23" i="1"/>
  <c r="BC23" i="1"/>
  <c r="BA23" i="1"/>
  <c r="AY23" i="1"/>
  <c r="AW23" i="1"/>
  <c r="AU23" i="1"/>
  <c r="AS23" i="1"/>
  <c r="AQ23" i="1"/>
  <c r="AO23" i="1"/>
  <c r="AM23" i="1"/>
  <c r="AK23" i="1"/>
  <c r="AI23" i="1"/>
  <c r="AG23" i="1"/>
  <c r="AE23" i="1"/>
  <c r="AC23" i="1"/>
  <c r="AA23" i="1"/>
  <c r="Y23" i="1"/>
  <c r="W23" i="1"/>
  <c r="U23" i="1"/>
  <c r="S23" i="1"/>
  <c r="K23" i="1"/>
  <c r="G23" i="1"/>
  <c r="E23" i="1"/>
  <c r="CU22" i="1"/>
  <c r="CS22" i="1"/>
  <c r="CQ22" i="1"/>
  <c r="CO22" i="1"/>
  <c r="CM22" i="1"/>
  <c r="CK22" i="1"/>
  <c r="CI22" i="1"/>
  <c r="CG22" i="1"/>
  <c r="CE22" i="1"/>
  <c r="CC22" i="1"/>
  <c r="CA22" i="1"/>
  <c r="BY22" i="1"/>
  <c r="BW22" i="1"/>
  <c r="BS22" i="1"/>
  <c r="BQ22" i="1"/>
  <c r="BO22" i="1"/>
  <c r="BM22" i="1"/>
  <c r="BK22" i="1"/>
  <c r="BI22" i="1"/>
  <c r="BG22" i="1"/>
  <c r="BE22" i="1"/>
  <c r="BC22" i="1"/>
  <c r="BA22" i="1"/>
  <c r="AY22" i="1"/>
  <c r="AW22" i="1"/>
  <c r="AU22" i="1"/>
  <c r="AS22" i="1"/>
  <c r="AQ22" i="1"/>
  <c r="AO22" i="1"/>
  <c r="AM22" i="1"/>
  <c r="AK22" i="1"/>
  <c r="AI22" i="1"/>
  <c r="AG22" i="1"/>
  <c r="AE22" i="1"/>
  <c r="AC22" i="1"/>
  <c r="AA22" i="1"/>
  <c r="Y22" i="1"/>
  <c r="W22" i="1"/>
  <c r="U22" i="1"/>
  <c r="S22" i="1"/>
  <c r="K22" i="1"/>
  <c r="G22" i="1"/>
  <c r="E22" i="1"/>
  <c r="CU21" i="1"/>
  <c r="CS21" i="1"/>
  <c r="CQ21" i="1"/>
  <c r="CO21" i="1"/>
  <c r="CM21" i="1"/>
  <c r="CK21" i="1"/>
  <c r="CI21" i="1"/>
  <c r="CG21" i="1"/>
  <c r="CE21" i="1"/>
  <c r="CC21" i="1"/>
  <c r="CA21" i="1"/>
  <c r="BY21" i="1"/>
  <c r="BW21" i="1"/>
  <c r="BS21" i="1"/>
  <c r="BQ21" i="1"/>
  <c r="BO21" i="1"/>
  <c r="BM21" i="1"/>
  <c r="BK21" i="1"/>
  <c r="BI21" i="1"/>
  <c r="BG21" i="1"/>
  <c r="BE21" i="1"/>
  <c r="BC21" i="1"/>
  <c r="BA21" i="1"/>
  <c r="AY21" i="1"/>
  <c r="AW21" i="1"/>
  <c r="AU21" i="1"/>
  <c r="AS21" i="1"/>
  <c r="AQ21" i="1"/>
  <c r="AO21" i="1"/>
  <c r="AM21" i="1"/>
  <c r="AK21" i="1"/>
  <c r="AI21" i="1"/>
  <c r="AG21" i="1"/>
  <c r="AE21" i="1"/>
  <c r="AC21" i="1"/>
  <c r="AA21" i="1"/>
  <c r="Y21" i="1"/>
  <c r="W21" i="1"/>
  <c r="U21" i="1"/>
  <c r="S21" i="1"/>
  <c r="K21" i="1"/>
  <c r="G21" i="1"/>
  <c r="E21" i="1"/>
  <c r="CU20" i="1"/>
  <c r="CS20" i="1"/>
  <c r="CQ20" i="1"/>
  <c r="CO20" i="1"/>
  <c r="CM20" i="1"/>
  <c r="CK20" i="1"/>
  <c r="CI20" i="1"/>
  <c r="CG20" i="1"/>
  <c r="CE20" i="1"/>
  <c r="CC20" i="1"/>
  <c r="CA20" i="1"/>
  <c r="BY20" i="1"/>
  <c r="BW20" i="1"/>
  <c r="BS20" i="1"/>
  <c r="BQ20" i="1"/>
  <c r="BO20" i="1"/>
  <c r="BM20" i="1"/>
  <c r="BK20" i="1"/>
  <c r="BI20" i="1"/>
  <c r="BG20" i="1"/>
  <c r="BE20" i="1"/>
  <c r="BC20" i="1"/>
  <c r="BA20" i="1"/>
  <c r="AY20" i="1"/>
  <c r="AW20" i="1"/>
  <c r="AU20" i="1"/>
  <c r="AS20" i="1"/>
  <c r="AQ20" i="1"/>
  <c r="AO20" i="1"/>
  <c r="AM20" i="1"/>
  <c r="AK20" i="1"/>
  <c r="AI20" i="1"/>
  <c r="AG20" i="1"/>
  <c r="AE20" i="1"/>
  <c r="AC20" i="1"/>
  <c r="AA20" i="1"/>
  <c r="Y20" i="1"/>
  <c r="W20" i="1"/>
  <c r="U20" i="1"/>
  <c r="S20" i="1"/>
  <c r="K20" i="1"/>
  <c r="G20" i="1"/>
  <c r="E20" i="1"/>
  <c r="CU19" i="1"/>
  <c r="CS19" i="1"/>
  <c r="CQ19" i="1"/>
  <c r="CO19" i="1"/>
  <c r="CM19" i="1"/>
  <c r="CK19" i="1"/>
  <c r="CI19" i="1"/>
  <c r="CG19" i="1"/>
  <c r="CE19" i="1"/>
  <c r="CC19" i="1"/>
  <c r="BY19" i="1"/>
  <c r="BW19" i="1"/>
  <c r="BS19" i="1"/>
  <c r="BQ19" i="1"/>
  <c r="BO19" i="1"/>
  <c r="BM19" i="1"/>
  <c r="BK19" i="1"/>
  <c r="BI19" i="1"/>
  <c r="BG19" i="1"/>
  <c r="BC19" i="1"/>
  <c r="BA19" i="1"/>
  <c r="AY19" i="1"/>
  <c r="AW19" i="1"/>
  <c r="AU19" i="1"/>
  <c r="AS19" i="1"/>
  <c r="AQ19" i="1"/>
  <c r="AO19" i="1"/>
  <c r="AM19" i="1"/>
  <c r="AK19" i="1"/>
  <c r="AI19" i="1"/>
  <c r="AG19" i="1"/>
  <c r="AE19" i="1"/>
  <c r="AC19" i="1"/>
  <c r="AA19" i="1"/>
  <c r="Y19" i="1"/>
  <c r="W19" i="1"/>
  <c r="U19" i="1"/>
  <c r="S19" i="1"/>
  <c r="K19" i="1"/>
  <c r="G19" i="1"/>
  <c r="E19" i="1"/>
  <c r="CU18" i="1"/>
  <c r="CS18" i="1"/>
  <c r="CQ18" i="1"/>
  <c r="CM18" i="1"/>
  <c r="CK18" i="1"/>
  <c r="CI18" i="1"/>
  <c r="CG18" i="1"/>
  <c r="CE18" i="1"/>
  <c r="CC18" i="1"/>
  <c r="BY18" i="1"/>
  <c r="BW18" i="1"/>
  <c r="BS18" i="1"/>
  <c r="BQ18" i="1"/>
  <c r="BO18" i="1"/>
  <c r="BM18" i="1"/>
  <c r="BK18" i="1"/>
  <c r="BI18" i="1"/>
  <c r="BG18" i="1"/>
  <c r="BC18" i="1"/>
  <c r="BA18" i="1"/>
  <c r="AY18" i="1"/>
  <c r="AW18" i="1"/>
  <c r="AU18" i="1"/>
  <c r="AS18" i="1"/>
  <c r="AQ18" i="1"/>
  <c r="AO18" i="1"/>
  <c r="AM18" i="1"/>
  <c r="AK18" i="1"/>
  <c r="AI18" i="1"/>
  <c r="AG18" i="1"/>
  <c r="AE18" i="1"/>
  <c r="AC18" i="1"/>
  <c r="AA18" i="1"/>
  <c r="Y18" i="1"/>
  <c r="W18" i="1"/>
  <c r="U18" i="1"/>
  <c r="K18" i="1"/>
  <c r="G18" i="1"/>
  <c r="E18" i="1"/>
  <c r="CU17" i="1"/>
  <c r="CS17" i="1"/>
  <c r="CQ17" i="1"/>
  <c r="CM17" i="1"/>
  <c r="CK17" i="1"/>
  <c r="CI17" i="1"/>
  <c r="CG17" i="1"/>
  <c r="CE17" i="1"/>
  <c r="CC17" i="1"/>
  <c r="BY17" i="1"/>
  <c r="BW17" i="1"/>
  <c r="BS17" i="1"/>
  <c r="BQ17" i="1"/>
  <c r="BO17" i="1"/>
  <c r="BM17" i="1"/>
  <c r="BI17" i="1"/>
  <c r="BC17" i="1"/>
  <c r="BA17" i="1"/>
  <c r="AY17" i="1"/>
  <c r="AW17" i="1"/>
  <c r="AU17" i="1"/>
  <c r="AS17" i="1"/>
  <c r="AQ17" i="1"/>
  <c r="AO17" i="1"/>
  <c r="AM17" i="1"/>
  <c r="AK17" i="1"/>
  <c r="AI17" i="1"/>
  <c r="AG17" i="1"/>
  <c r="AC17" i="1"/>
  <c r="AA17" i="1"/>
  <c r="Y17" i="1"/>
  <c r="W17" i="1"/>
  <c r="U17" i="1"/>
  <c r="K17" i="1"/>
  <c r="G17" i="1"/>
  <c r="E17" i="1"/>
  <c r="CU16" i="1"/>
  <c r="CS16" i="1"/>
  <c r="CQ16" i="1"/>
  <c r="CM16" i="1"/>
  <c r="CK16" i="1"/>
  <c r="CI16" i="1"/>
  <c r="CG16" i="1"/>
  <c r="CE16" i="1"/>
  <c r="CC16" i="1"/>
  <c r="BY16" i="1"/>
  <c r="BW16" i="1"/>
  <c r="BS16" i="1"/>
  <c r="BQ16" i="1"/>
  <c r="BO16" i="1"/>
  <c r="BA16" i="1"/>
  <c r="AY16" i="1"/>
  <c r="AW16" i="1"/>
  <c r="AU16" i="1"/>
  <c r="AS16" i="1"/>
  <c r="AQ16" i="1"/>
  <c r="AO16" i="1"/>
  <c r="AM16" i="1"/>
  <c r="AK16" i="1"/>
  <c r="AI16" i="1"/>
  <c r="AG16" i="1"/>
  <c r="AC16" i="1"/>
  <c r="AA16" i="1"/>
  <c r="Y16" i="1"/>
  <c r="W16" i="1"/>
  <c r="U16" i="1"/>
  <c r="K16" i="1"/>
  <c r="G16" i="1"/>
  <c r="E16" i="1"/>
  <c r="CU15" i="1"/>
  <c r="CS15" i="1"/>
  <c r="CQ15" i="1"/>
  <c r="CM15" i="1"/>
  <c r="CK15" i="1"/>
  <c r="CI15" i="1"/>
  <c r="CG15" i="1"/>
  <c r="CE15" i="1"/>
  <c r="CC15" i="1"/>
  <c r="BW15" i="1"/>
  <c r="BS15" i="1"/>
  <c r="BQ15" i="1"/>
  <c r="BO15" i="1"/>
  <c r="BA15" i="1"/>
  <c r="AY15" i="1"/>
  <c r="AW15" i="1"/>
  <c r="AU15" i="1"/>
  <c r="AS15" i="1"/>
  <c r="AQ15" i="1"/>
  <c r="AO15" i="1"/>
  <c r="AM15" i="1"/>
  <c r="AK15" i="1"/>
  <c r="AI15" i="1"/>
  <c r="AG15" i="1"/>
  <c r="AC15" i="1"/>
  <c r="AA15" i="1"/>
  <c r="Y15" i="1"/>
  <c r="W15" i="1"/>
  <c r="U15" i="1"/>
  <c r="K15" i="1"/>
  <c r="G15" i="1"/>
  <c r="E15" i="1"/>
  <c r="CU13" i="1"/>
  <c r="CS13" i="1"/>
  <c r="CQ13" i="1"/>
  <c r="CO13" i="1"/>
  <c r="CM13" i="1"/>
  <c r="CK13" i="1"/>
  <c r="CI13" i="1"/>
  <c r="CG13" i="1"/>
  <c r="CE13" i="1"/>
  <c r="CC13" i="1"/>
  <c r="CA13" i="1"/>
  <c r="BY13" i="1"/>
  <c r="BW13" i="1"/>
  <c r="BS13" i="1"/>
  <c r="BQ13" i="1"/>
  <c r="BO13" i="1"/>
  <c r="BM13" i="1"/>
  <c r="BK13" i="1"/>
  <c r="BI13" i="1"/>
  <c r="BG13" i="1"/>
  <c r="BE13" i="1"/>
  <c r="BC13" i="1"/>
  <c r="BA13" i="1"/>
  <c r="AY13" i="1"/>
  <c r="AW13" i="1"/>
  <c r="AU13" i="1"/>
  <c r="AS13" i="1"/>
  <c r="AQ13" i="1"/>
  <c r="AO13" i="1"/>
  <c r="AM13" i="1"/>
  <c r="AK13" i="1"/>
  <c r="AI13" i="1"/>
  <c r="AG13" i="1"/>
  <c r="AE13" i="1"/>
  <c r="AC13" i="1"/>
  <c r="Y13" i="1"/>
  <c r="W13" i="1"/>
  <c r="U13" i="1"/>
  <c r="S13" i="1"/>
  <c r="Q13" i="1"/>
  <c r="G13" i="1"/>
  <c r="E13" i="1"/>
  <c r="C13" i="1"/>
  <c r="CU12" i="1"/>
  <c r="CS12" i="1"/>
  <c r="CQ12" i="1"/>
  <c r="CO12" i="1"/>
  <c r="CM12" i="1"/>
  <c r="CK12" i="1"/>
  <c r="CI12" i="1"/>
  <c r="CG12" i="1"/>
  <c r="CE12" i="1"/>
  <c r="CC12" i="1"/>
  <c r="CA12" i="1"/>
  <c r="BY12" i="1"/>
  <c r="BW12" i="1"/>
  <c r="BS12" i="1"/>
  <c r="BQ12" i="1"/>
  <c r="BO12" i="1"/>
  <c r="BM12" i="1"/>
  <c r="BK12" i="1"/>
  <c r="BI12" i="1"/>
  <c r="BG12" i="1"/>
  <c r="BE12" i="1"/>
  <c r="BC12" i="1"/>
  <c r="BA12" i="1"/>
  <c r="AY12" i="1"/>
  <c r="AW12" i="1"/>
  <c r="AU12" i="1"/>
  <c r="AS12" i="1"/>
  <c r="AQ12" i="1"/>
  <c r="AO12" i="1"/>
  <c r="AM12" i="1"/>
  <c r="AK12" i="1"/>
  <c r="AI12" i="1"/>
  <c r="AG12" i="1"/>
  <c r="AE12" i="1"/>
  <c r="AC12" i="1"/>
  <c r="AA12" i="1"/>
  <c r="Y12" i="1"/>
  <c r="W12" i="1"/>
  <c r="U12" i="1"/>
  <c r="S12" i="1"/>
  <c r="O12" i="1"/>
  <c r="G12" i="1"/>
  <c r="E12" i="1"/>
  <c r="C12" i="1"/>
  <c r="CU11" i="1"/>
  <c r="CS11" i="1"/>
  <c r="CQ11" i="1"/>
  <c r="CO11" i="1"/>
  <c r="CM11" i="1"/>
  <c r="CK11" i="1"/>
  <c r="CI11" i="1"/>
  <c r="CG11" i="1"/>
  <c r="CE11" i="1"/>
  <c r="CC11" i="1"/>
  <c r="CA11" i="1"/>
  <c r="BY11" i="1"/>
  <c r="BW11" i="1"/>
  <c r="BS11" i="1"/>
  <c r="BQ11" i="1"/>
  <c r="BO11" i="1"/>
  <c r="BM11" i="1"/>
  <c r="BK11" i="1"/>
  <c r="BI11" i="1"/>
  <c r="BG11" i="1"/>
  <c r="BE11" i="1"/>
  <c r="BC11" i="1"/>
  <c r="BA11" i="1"/>
  <c r="AY11" i="1"/>
  <c r="AW11" i="1"/>
  <c r="AU11" i="1"/>
  <c r="AS11" i="1"/>
  <c r="AQ11" i="1"/>
  <c r="AO11" i="1"/>
  <c r="AM11" i="1"/>
  <c r="AK11" i="1"/>
  <c r="AI11" i="1"/>
  <c r="AG11" i="1"/>
  <c r="AE11" i="1"/>
  <c r="AC11" i="1"/>
  <c r="AA11" i="1"/>
  <c r="Y11" i="1"/>
  <c r="W11" i="1"/>
  <c r="U11" i="1"/>
  <c r="S11" i="1"/>
  <c r="M11" i="1"/>
  <c r="G11" i="1"/>
  <c r="E11" i="1"/>
  <c r="CU10" i="1"/>
  <c r="CS10" i="1"/>
  <c r="CQ10" i="1"/>
  <c r="CO10" i="1"/>
  <c r="CM10" i="1"/>
  <c r="CK10" i="1"/>
  <c r="CI10" i="1"/>
  <c r="CG10" i="1"/>
  <c r="CE10" i="1"/>
  <c r="CC10" i="1"/>
  <c r="CA10" i="1"/>
  <c r="BY10" i="1"/>
  <c r="BW10" i="1"/>
  <c r="BU10" i="1"/>
  <c r="BS10" i="1"/>
  <c r="BQ10" i="1"/>
  <c r="BO10" i="1"/>
  <c r="BM10" i="1"/>
  <c r="BK10" i="1"/>
  <c r="BI10" i="1"/>
  <c r="BG10" i="1"/>
  <c r="BE10" i="1"/>
  <c r="BC10" i="1"/>
  <c r="BA10" i="1"/>
  <c r="AY10" i="1"/>
  <c r="AW10" i="1"/>
  <c r="AU10" i="1"/>
  <c r="AS10" i="1"/>
  <c r="AQ10" i="1"/>
  <c r="AO10" i="1"/>
  <c r="AM10" i="1"/>
  <c r="AK10" i="1"/>
  <c r="AI10" i="1"/>
  <c r="AG10" i="1"/>
  <c r="AE10" i="1"/>
  <c r="AC10" i="1"/>
  <c r="AA10" i="1"/>
  <c r="Y10" i="1"/>
  <c r="W10" i="1"/>
  <c r="U10" i="1"/>
  <c r="S10" i="1"/>
  <c r="K10" i="1"/>
  <c r="G10" i="1"/>
  <c r="E10" i="1"/>
  <c r="C10" i="1"/>
  <c r="CU9" i="1"/>
  <c r="CS9" i="1"/>
  <c r="CQ9" i="1"/>
  <c r="CO9" i="1"/>
  <c r="CG9" i="1"/>
  <c r="CE9" i="1"/>
  <c r="CC9" i="1"/>
  <c r="BW9" i="1"/>
  <c r="BS9" i="1"/>
  <c r="BQ9" i="1"/>
  <c r="BM9" i="1"/>
  <c r="BK9" i="1"/>
  <c r="BG9" i="1"/>
  <c r="BC9" i="1"/>
  <c r="BA9" i="1"/>
  <c r="AY9" i="1"/>
  <c r="AW9" i="1"/>
  <c r="AU9" i="1"/>
  <c r="AS9" i="1"/>
  <c r="AQ9" i="1"/>
  <c r="AO9" i="1"/>
  <c r="AM9" i="1"/>
  <c r="AK9" i="1"/>
  <c r="AI9" i="1"/>
  <c r="AG9" i="1"/>
  <c r="AE9" i="1"/>
  <c r="AC9" i="1"/>
  <c r="AA9" i="1"/>
  <c r="Y9" i="1"/>
  <c r="W9" i="1"/>
  <c r="U9" i="1"/>
  <c r="S9" i="1"/>
  <c r="I9" i="1"/>
  <c r="G9" i="1"/>
  <c r="E9" i="1"/>
  <c r="C9" i="1"/>
  <c r="CU8" i="1"/>
  <c r="CS8" i="1"/>
  <c r="CC8" i="1"/>
  <c r="BA8" i="1"/>
  <c r="AW8" i="1"/>
  <c r="AU8" i="1"/>
  <c r="AS8" i="1"/>
  <c r="AQ8" i="1"/>
  <c r="AO8" i="1"/>
  <c r="AM8" i="1"/>
  <c r="AK8" i="1"/>
  <c r="AI8" i="1"/>
  <c r="AG8" i="1"/>
  <c r="AE8" i="1"/>
  <c r="AC8" i="1"/>
  <c r="Y8" i="1"/>
  <c r="W8" i="1"/>
  <c r="U8" i="1"/>
  <c r="G8" i="1"/>
  <c r="E8" i="1"/>
  <c r="C8" i="1"/>
  <c r="CU7" i="1"/>
  <c r="CS7" i="1"/>
  <c r="AU7" i="1"/>
  <c r="AQ7" i="1"/>
  <c r="AO7" i="1"/>
  <c r="AM7" i="1"/>
  <c r="AK7" i="1"/>
  <c r="AI7" i="1"/>
  <c r="AE7" i="1"/>
  <c r="AC7" i="1"/>
  <c r="W7" i="1"/>
  <c r="U7" i="1"/>
  <c r="S7" i="1"/>
  <c r="G7" i="1"/>
  <c r="E7" i="1"/>
  <c r="C7" i="1"/>
</calcChain>
</file>

<file path=xl/sharedStrings.xml><?xml version="1.0" encoding="utf-8"?>
<sst xmlns="http://schemas.openxmlformats.org/spreadsheetml/2006/main" count="8595" uniqueCount="6168">
  <si>
    <t>Characteristics</t>
  </si>
  <si>
    <t>Total Denominator
N
Mean</t>
  </si>
  <si>
    <t>Total Denominator
%
StdDev</t>
  </si>
  <si>
    <t>Female denominator
N
Mean</t>
  </si>
  <si>
    <t>Female denominator
%
StdDev</t>
  </si>
  <si>
    <t>Menopause
N
Mean</t>
  </si>
  <si>
    <t>Menopause
%
StdDev</t>
  </si>
  <si>
    <t>Adults 20-34
N
Mean</t>
  </si>
  <si>
    <t>Adults 20-34
%
StdDev</t>
  </si>
  <si>
    <t>Adults 35-54
N
Mean</t>
  </si>
  <si>
    <t>Adults 35-54
%
StdDev</t>
  </si>
  <si>
    <t>Adults 55-64
N
Mean</t>
  </si>
  <si>
    <t>Adults 55-64
%
StdDev</t>
  </si>
  <si>
    <t>Adults 65-74
N
Mean</t>
  </si>
  <si>
    <t>Adults 65-74
%
StdDev</t>
  </si>
  <si>
    <t>Adults 75+
N
Mean</t>
  </si>
  <si>
    <t>Adults 75+
%
StdDev</t>
  </si>
  <si>
    <t>Asymptomatic menopause
N
Mean</t>
  </si>
  <si>
    <t>Asymptomatic menopause
%
StdDev</t>
  </si>
  <si>
    <t>Menopausal states
N
Mean</t>
  </si>
  <si>
    <t>Menopausal states
%
StdDev</t>
  </si>
  <si>
    <t>Other menopausal disorders
N
Mean</t>
  </si>
  <si>
    <t>Other menopausal disorders
%
StdDev</t>
  </si>
  <si>
    <t>Postmenopausal vaginitis
N
Mean</t>
  </si>
  <si>
    <t>Postmenopausal vaginitis
%
StdDev</t>
  </si>
  <si>
    <t>Postmenopausal bleeding
N
Mean</t>
  </si>
  <si>
    <t>Postmenopausal bleeding
%
StdDev</t>
  </si>
  <si>
    <t>Premature menopause
N
Mean</t>
  </si>
  <si>
    <t>Premature menopause
%
StdDev</t>
  </si>
  <si>
    <t>Excess premenopause bleeding
N
Mean</t>
  </si>
  <si>
    <t>Excess premenopause bleeding
%
StdDev</t>
  </si>
  <si>
    <t>Unspecified menopause
N
Mean</t>
  </si>
  <si>
    <t>Unspecified menopause
%
StdDev</t>
  </si>
  <si>
    <t>Ambulatory visit
N
Mean</t>
  </si>
  <si>
    <t>Ambulatory visit
%
StdDev</t>
  </si>
  <si>
    <t>Emergency department visit
N
Mean</t>
  </si>
  <si>
    <t>Emergency department visit
%
StdDev</t>
  </si>
  <si>
    <t>Emergency to inpatient stay
N
Mean</t>
  </si>
  <si>
    <t>Emergency to inpatient stay
%
StdDev</t>
  </si>
  <si>
    <t>Inpatient hospital stay
N
Mean</t>
  </si>
  <si>
    <t>Inpatient hospital stay
%
StdDev</t>
  </si>
  <si>
    <t>Non-acute institutional stay
N
Mean</t>
  </si>
  <si>
    <t>Non-acute institutional stay
%
StdDev</t>
  </si>
  <si>
    <t>Observation stay
N
Mean</t>
  </si>
  <si>
    <t>Observation stay
%
StdDev</t>
  </si>
  <si>
    <t>Telehealth visit
N
Mean</t>
  </si>
  <si>
    <t>Telehealth visit
%
StdDev</t>
  </si>
  <si>
    <t>Any antihypertensives
N
Mean</t>
  </si>
  <si>
    <t>Any antihypertensives
%
StdDev</t>
  </si>
  <si>
    <t>ARBs
N
Mean</t>
  </si>
  <si>
    <t>ARBs
%
StdDev</t>
  </si>
  <si>
    <t>ACE inhibitors
N
Mean</t>
  </si>
  <si>
    <t>ACE inhibitors
%
StdDev</t>
  </si>
  <si>
    <t>Beta blockers
N
Mean</t>
  </si>
  <si>
    <t>Beta blockers
%
StdDev</t>
  </si>
  <si>
    <t>Calcium channel blockers
N
Mean</t>
  </si>
  <si>
    <t>Calcium channel blockers
%
StdDev</t>
  </si>
  <si>
    <t>Diuretics
N
Mean</t>
  </si>
  <si>
    <t>Diuretics
%
StdDev</t>
  </si>
  <si>
    <t>Weight-loss meds
N
Mean</t>
  </si>
  <si>
    <t>Weight-loss meds
%
StdDev</t>
  </si>
  <si>
    <t>GLP-1 receptor agonists
N
Mean</t>
  </si>
  <si>
    <t>GLP-1 receptor agonists
%
StdDev</t>
  </si>
  <si>
    <t>Hormonal therapies
N
Mean</t>
  </si>
  <si>
    <t>Hormonal therapies
%
StdDev</t>
  </si>
  <si>
    <t>Meds for painful intercourse
N
Mean</t>
  </si>
  <si>
    <t>Meds for painful intercourse
%
StdDev</t>
  </si>
  <si>
    <t>Meds for urinary incontinence
N
Mean</t>
  </si>
  <si>
    <t>Meds for urinary incontinence
%
StdDev</t>
  </si>
  <si>
    <t>Meds for hot flashes
N
Mean</t>
  </si>
  <si>
    <t>Meds for hot flashes
%
StdDev</t>
  </si>
  <si>
    <t>Osteoporosis meds
N
Mean</t>
  </si>
  <si>
    <t>Osteoporosis meds
%
StdDev</t>
  </si>
  <si>
    <t>SNRIs
N
Mean</t>
  </si>
  <si>
    <t>SNRIs
%
StdDev</t>
  </si>
  <si>
    <t>SSRIs
N
Mean</t>
  </si>
  <si>
    <t>SSRIs
%
StdDev</t>
  </si>
  <si>
    <t>Sleep meds
N
Mean</t>
  </si>
  <si>
    <t>Sleep meds
%
StdDev</t>
  </si>
  <si>
    <t>Endometrial biopsy
N
Mean</t>
  </si>
  <si>
    <t>Endometrial biopsy
%
StdDev</t>
  </si>
  <si>
    <t>Hysterectomy
N
Mean</t>
  </si>
  <si>
    <t>Hysterectomy
%
StdDev</t>
  </si>
  <si>
    <t>Salpingo-oophorectomy
N
Mean</t>
  </si>
  <si>
    <t>Salpingo-oophorectomy
%
StdDev</t>
  </si>
  <si>
    <t>Bone mineral density test
N
Mean</t>
  </si>
  <si>
    <t>Bone mineral density test
%
StdDev</t>
  </si>
  <si>
    <t>Any BHI
N
Mean</t>
  </si>
  <si>
    <t>Any BHI
%
StdDev</t>
  </si>
  <si>
    <t>Public Payer
N
Mean</t>
  </si>
  <si>
    <t>Public Payer
%
StdDev</t>
  </si>
  <si>
    <t>Private Payer
N
Mean</t>
  </si>
  <si>
    <t>Private Payer
%
StdDev</t>
  </si>
  <si>
    <t>Total</t>
  </si>
  <si>
    <t>Number of Unique Patients</t>
  </si>
  <si>
    <t>50,285,617</t>
  </si>
  <si>
    <t>28,208,203</t>
  </si>
  <si>
    <t>2,710,209</t>
  </si>
  <si>
    <t>23,721</t>
  </si>
  <si>
    <t>572,791</t>
  </si>
  <si>
    <t>662,016</t>
  </si>
  <si>
    <t>885,785</t>
  </si>
  <si>
    <t>559,989</t>
  </si>
  <si>
    <t>1,486,534</t>
  </si>
  <si>
    <t>671,009</t>
  </si>
  <si>
    <t>1,467,175</t>
  </si>
  <si>
    <t>116,442</t>
  </si>
  <si>
    <t>1,113</t>
  </si>
  <si>
    <t>531,906</t>
  </si>
  <si>
    <t>279,334</t>
  </si>
  <si>
    <t>31,723</t>
  </si>
  <si>
    <t>30,557</t>
  </si>
  <si>
    <t>71,232</t>
  </si>
  <si>
    <t>95,751</t>
  </si>
  <si>
    <t>2,666,450</t>
  </si>
  <si>
    <t>371,230</t>
  </si>
  <si>
    <t>83,956</t>
  </si>
  <si>
    <t>179,288</t>
  </si>
  <si>
    <t>31,065</t>
  </si>
  <si>
    <t>38,019</t>
  </si>
  <si>
    <t>726,674</t>
  </si>
  <si>
    <t>910,449</t>
  </si>
  <si>
    <t>367,216</t>
  </si>
  <si>
    <t>249,173</t>
  </si>
  <si>
    <t>18,832</t>
  </si>
  <si>
    <t>375,356</t>
  </si>
  <si>
    <t>447,095</t>
  </si>
  <si>
    <t>6,881</t>
  </si>
  <si>
    <t>210,823</t>
  </si>
  <si>
    <t>501,800</t>
  </si>
  <si>
    <t>994</t>
  </si>
  <si>
    <t>97,455</t>
  </si>
  <si>
    <t>8,309</t>
  </si>
  <si>
    <t>171,083</t>
  </si>
  <si>
    <t>96,567</t>
  </si>
  <si>
    <t>334,126</t>
  </si>
  <si>
    <t>126,453</t>
  </si>
  <si>
    <t>39,116</t>
  </si>
  <si>
    <t>20,695</t>
  </si>
  <si>
    <t>4,589</t>
  </si>
  <si>
    <t>453,647</t>
  </si>
  <si>
    <t>50,079</t>
  </si>
  <si>
    <t>15,103,892</t>
  </si>
  <si>
    <t>19,823,388</t>
  </si>
  <si>
    <t>Age (on December 31, 2024)</t>
  </si>
  <si>
    <t>Mean</t>
  </si>
  <si>
    <t>41.1</t>
  </si>
  <si>
    <t>22.9</t>
  </si>
  <si>
    <t>42</t>
  </si>
  <si>
    <t>22.4</t>
  </si>
  <si>
    <t>64.4</t>
  </si>
  <si>
    <t>12</t>
  </si>
  <si>
    <t>28.8</t>
  </si>
  <si>
    <t>4.2</t>
  </si>
  <si>
    <t>49.1</t>
  </si>
  <si>
    <t>4.3</t>
  </si>
  <si>
    <t>59.4</t>
  </si>
  <si>
    <t>2.9</t>
  </si>
  <si>
    <t>69.3</t>
  </si>
  <si>
    <t>2.8</t>
  </si>
  <si>
    <t>80.4</t>
  </si>
  <si>
    <t>4.8</t>
  </si>
  <si>
    <t>68.8</t>
  </si>
  <si>
    <t>9.8</t>
  </si>
  <si>
    <t>55.9</t>
  </si>
  <si>
    <t>9.6</t>
  </si>
  <si>
    <t>61.4</t>
  </si>
  <si>
    <t>11.6</t>
  </si>
  <si>
    <t>65.9</t>
  </si>
  <si>
    <t>10.7</t>
  </si>
  <si>
    <t>46.9</t>
  </si>
  <si>
    <t>9.7</t>
  </si>
  <si>
    <t>66.3</t>
  </si>
  <si>
    <t>11.3</t>
  </si>
  <si>
    <t>63</t>
  </si>
  <si>
    <t>9.9</t>
  </si>
  <si>
    <t>52.9</t>
  </si>
  <si>
    <t>12.1</t>
  </si>
  <si>
    <t>54.3</t>
  </si>
  <si>
    <t>11.7</t>
  </si>
  <si>
    <t>45.4</t>
  </si>
  <si>
    <t>63.7</t>
  </si>
  <si>
    <t>11.4</t>
  </si>
  <si>
    <t>64.5</t>
  </si>
  <si>
    <t>11.9</t>
  </si>
  <si>
    <t>13.3</t>
  </si>
  <si>
    <t>71</t>
  </si>
  <si>
    <t>12.7</t>
  </si>
  <si>
    <t>66.6</t>
  </si>
  <si>
    <t>12.8</t>
  </si>
  <si>
    <t>67.4</t>
  </si>
  <si>
    <t>11</t>
  </si>
  <si>
    <t>67.3</t>
  </si>
  <si>
    <t>12.4</t>
  </si>
  <si>
    <t>62.6</t>
  </si>
  <si>
    <t>12.2</t>
  </si>
  <si>
    <t>68.7</t>
  </si>
  <si>
    <t>10.8</t>
  </si>
  <si>
    <t>10.3</t>
  </si>
  <si>
    <t>68.4</t>
  </si>
  <si>
    <t>10.2</t>
  </si>
  <si>
    <t>69.8</t>
  </si>
  <si>
    <t>70.1</t>
  </si>
  <si>
    <t>68.9</t>
  </si>
  <si>
    <t>10.9</t>
  </si>
  <si>
    <t>57.3</t>
  </si>
  <si>
    <t>60.1</t>
  </si>
  <si>
    <t>62.5</t>
  </si>
  <si>
    <t>8.6</t>
  </si>
  <si>
    <t>69.4</t>
  </si>
  <si>
    <t>11.2</t>
  </si>
  <si>
    <t>56.3</t>
  </si>
  <si>
    <t>8.5</t>
  </si>
  <si>
    <t>72.1</t>
  </si>
  <si>
    <t>8.9</t>
  </si>
  <si>
    <t>65.2</t>
  </si>
  <si>
    <t>64.2</t>
  </si>
  <si>
    <t>12.3</t>
  </si>
  <si>
    <t>65.5</t>
  </si>
  <si>
    <t>58</t>
  </si>
  <si>
    <t>59.2</t>
  </si>
  <si>
    <t>55.7</t>
  </si>
  <si>
    <t>69.1</t>
  </si>
  <si>
    <t>60.6</t>
  </si>
  <si>
    <t>11.8</t>
  </si>
  <si>
    <t>47.1</t>
  </si>
  <si>
    <t>24</t>
  </si>
  <si>
    <t>36.4</t>
  </si>
  <si>
    <t>19.2</t>
  </si>
  <si>
    <t>Children 0-9</t>
  </si>
  <si>
    <t>6,904,527</t>
  </si>
  <si>
    <t>3,256,539</t>
  </si>
  <si>
    <t>1,898</t>
  </si>
  <si>
    <t>0</t>
  </si>
  <si>
    <t>745</t>
  </si>
  <si>
    <t>530</t>
  </si>
  <si>
    <t>1,111</t>
  </si>
  <si>
    <t>32</t>
  </si>
  <si>
    <t>308</t>
  </si>
  <si>
    <t>230</t>
  </si>
  <si>
    <t>13</t>
  </si>
  <si>
    <t>27</t>
  </si>
  <si>
    <t>49</t>
  </si>
  <si>
    <t>1,806</t>
  </si>
  <si>
    <t>286</t>
  </si>
  <si>
    <t>21</t>
  </si>
  <si>
    <t>94</t>
  </si>
  <si>
    <t>298</t>
  </si>
  <si>
    <t>2,343,937</t>
  </si>
  <si>
    <t>2,682,669</t>
  </si>
  <si>
    <t>Children 10-19</t>
  </si>
  <si>
    <t>6,202,107</t>
  </si>
  <si>
    <t>3,150,721</t>
  </si>
  <si>
    <t>4,009</t>
  </si>
  <si>
    <t>712</t>
  </si>
  <si>
    <t>592</t>
  </si>
  <si>
    <t>1,381</t>
  </si>
  <si>
    <t>121</t>
  </si>
  <si>
    <t>429</t>
  </si>
  <si>
    <t>215</t>
  </si>
  <si>
    <t>183</t>
  </si>
  <si>
    <t>74</t>
  </si>
  <si>
    <t>1,719</t>
  </si>
  <si>
    <t>67</t>
  </si>
  <si>
    <t>3,818</t>
  </si>
  <si>
    <t>792</t>
  </si>
  <si>
    <t>62</t>
  </si>
  <si>
    <t>236</t>
  </si>
  <si>
    <t>64</t>
  </si>
  <si>
    <t>1,015</t>
  </si>
  <si>
    <t>57</t>
  </si>
  <si>
    <t>1,856,666</t>
  </si>
  <si>
    <t>2,607,695</t>
  </si>
  <si>
    <t>Adults 20-34</t>
  </si>
  <si>
    <t>8,066,110</t>
  </si>
  <si>
    <t>5,082,956</t>
  </si>
  <si>
    <t>3,053</t>
  </si>
  <si>
    <t>4,366</t>
  </si>
  <si>
    <t>11,476</t>
  </si>
  <si>
    <t>656</t>
  </si>
  <si>
    <t>80</t>
  </si>
  <si>
    <t>5,253</t>
  </si>
  <si>
    <t>751</t>
  </si>
  <si>
    <t>1,390</t>
  </si>
  <si>
    <t>907</t>
  </si>
  <si>
    <t>7,946</t>
  </si>
  <si>
    <t>808</t>
  </si>
  <si>
    <t>22,581</t>
  </si>
  <si>
    <t>5,398</t>
  </si>
  <si>
    <t>665</t>
  </si>
  <si>
    <t>3,197</t>
  </si>
  <si>
    <t>232</t>
  </si>
  <si>
    <t>390</t>
  </si>
  <si>
    <t>8,894</t>
  </si>
  <si>
    <t>1,963</t>
  </si>
  <si>
    <t>242</t>
  </si>
  <si>
    <t>709</t>
  </si>
  <si>
    <t>1,095</t>
  </si>
  <si>
    <t>1,159</t>
  </si>
  <si>
    <t>8,360</t>
  </si>
  <si>
    <t>282</t>
  </si>
  <si>
    <t>559</t>
  </si>
  <si>
    <t>3,607</t>
  </si>
  <si>
    <t>783</t>
  </si>
  <si>
    <t>682</t>
  </si>
  <si>
    <t>877</t>
  </si>
  <si>
    <t>1,494,289</t>
  </si>
  <si>
    <t>3,901,735</t>
  </si>
  <si>
    <t>Adults 35-54</t>
  </si>
  <si>
    <t>11,548,474</t>
  </si>
  <si>
    <t>6,898,408</t>
  </si>
  <si>
    <t>121,431</t>
  </si>
  <si>
    <t>342,084</t>
  </si>
  <si>
    <t>439,836</t>
  </si>
  <si>
    <t>17,374</t>
  </si>
  <si>
    <t>841</t>
  </si>
  <si>
    <t>63,092</t>
  </si>
  <si>
    <t>49,099</t>
  </si>
  <si>
    <t>17,742</t>
  </si>
  <si>
    <t>16,296</t>
  </si>
  <si>
    <t>51,958</t>
  </si>
  <si>
    <t>23,824</t>
  </si>
  <si>
    <t>560,528</t>
  </si>
  <si>
    <t>70,621</t>
  </si>
  <si>
    <t>8,655</t>
  </si>
  <si>
    <t>29,001</t>
  </si>
  <si>
    <t>5,075</t>
  </si>
  <si>
    <t>6,104</t>
  </si>
  <si>
    <t>193,573</t>
  </si>
  <si>
    <t>105,456</t>
  </si>
  <si>
    <t>36,918</t>
  </si>
  <si>
    <t>28,232</t>
  </si>
  <si>
    <t>1,841</t>
  </si>
  <si>
    <t>35,406</t>
  </si>
  <si>
    <t>50,997</t>
  </si>
  <si>
    <t>2,830</t>
  </si>
  <si>
    <t>57,722</t>
  </si>
  <si>
    <t>164,009</t>
  </si>
  <si>
    <t>160</t>
  </si>
  <si>
    <t>10,913</t>
  </si>
  <si>
    <t>3,846</t>
  </si>
  <si>
    <t>5,423</t>
  </si>
  <si>
    <t>18,563</t>
  </si>
  <si>
    <t>77,117</t>
  </si>
  <si>
    <t>23,999</t>
  </si>
  <si>
    <t>16,204</t>
  </si>
  <si>
    <t>7,544</t>
  </si>
  <si>
    <t>2,067</t>
  </si>
  <si>
    <t>27,035</t>
  </si>
  <si>
    <t>15,498</t>
  </si>
  <si>
    <t>1,799,639</t>
  </si>
  <si>
    <t>5,919,525</t>
  </si>
  <si>
    <t>Adults 55-64</t>
  </si>
  <si>
    <t>6,319,268</t>
  </si>
  <si>
    <t>3,525,577</t>
  </si>
  <si>
    <t>293,455</t>
  </si>
  <si>
    <t>206,609</t>
  </si>
  <si>
    <t>452,111</t>
  </si>
  <si>
    <t>28,264</t>
  </si>
  <si>
    <t>125</t>
  </si>
  <si>
    <t>164,120</t>
  </si>
  <si>
    <t>119,622</t>
  </si>
  <si>
    <t>6,522</t>
  </si>
  <si>
    <t>6,439</t>
  </si>
  <si>
    <t>8,581</t>
  </si>
  <si>
    <t>21,879</t>
  </si>
  <si>
    <t>651,038</t>
  </si>
  <si>
    <t>76,802</t>
  </si>
  <si>
    <t>12,630</t>
  </si>
  <si>
    <t>35,467</t>
  </si>
  <si>
    <t>5,387</t>
  </si>
  <si>
    <t>7,642</t>
  </si>
  <si>
    <t>182,999</t>
  </si>
  <si>
    <t>173,128</t>
  </si>
  <si>
    <t>67,491</t>
  </si>
  <si>
    <t>48,594</t>
  </si>
  <si>
    <t>3,126</t>
  </si>
  <si>
    <t>62,573</t>
  </si>
  <si>
    <t>82,760</t>
  </si>
  <si>
    <t>2,227</t>
  </si>
  <si>
    <t>63,882</t>
  </si>
  <si>
    <t>153,324</t>
  </si>
  <si>
    <t>452</t>
  </si>
  <si>
    <t>18,119</t>
  </si>
  <si>
    <t>3,050</t>
  </si>
  <si>
    <t>23,363</t>
  </si>
  <si>
    <t>23,281</t>
  </si>
  <si>
    <t>75,583</t>
  </si>
  <si>
    <t>28,833</t>
  </si>
  <si>
    <t>12,867</t>
  </si>
  <si>
    <t>5,409</t>
  </si>
  <si>
    <t>1,040</t>
  </si>
  <si>
    <t>81,845</t>
  </si>
  <si>
    <t>12,963</t>
  </si>
  <si>
    <t>1,106,097</t>
  </si>
  <si>
    <t>3,098,529</t>
  </si>
  <si>
    <t>Adults 65-74</t>
  </si>
  <si>
    <t>6,236,732</t>
  </si>
  <si>
    <t>3,435,779</t>
  </si>
  <si>
    <t>658,658</t>
  </si>
  <si>
    <t>83,018</t>
  </si>
  <si>
    <t>347,900</t>
  </si>
  <si>
    <t>45,110</t>
  </si>
  <si>
    <t>54</t>
  </si>
  <si>
    <t>173,191</t>
  </si>
  <si>
    <t>71,448</t>
  </si>
  <si>
    <t>3,881</t>
  </si>
  <si>
    <t>4,633</t>
  </si>
  <si>
    <t>598</t>
  </si>
  <si>
    <t>30,097</t>
  </si>
  <si>
    <t>875,668</t>
  </si>
  <si>
    <t>114,272</t>
  </si>
  <si>
    <t>26,290</t>
  </si>
  <si>
    <t>58,979</t>
  </si>
  <si>
    <t>11,191</t>
  </si>
  <si>
    <t>12,064</t>
  </si>
  <si>
    <t>213,041</t>
  </si>
  <si>
    <t>350,503</t>
  </si>
  <si>
    <t>144,663</t>
  </si>
  <si>
    <t>101,582</t>
  </si>
  <si>
    <t>7,160</t>
  </si>
  <si>
    <t>143,363</t>
  </si>
  <si>
    <t>171,071</t>
  </si>
  <si>
    <t>1,482</t>
  </si>
  <si>
    <t>66,669</t>
  </si>
  <si>
    <t>108,547</t>
  </si>
  <si>
    <t>301</t>
  </si>
  <si>
    <t>33,893</t>
  </si>
  <si>
    <t>1,085</t>
  </si>
  <si>
    <t>74,922</t>
  </si>
  <si>
    <t>32,692</t>
  </si>
  <si>
    <t>105,359</t>
  </si>
  <si>
    <t>43,663</t>
  </si>
  <si>
    <t>6,726</t>
  </si>
  <si>
    <t>5,157</t>
  </si>
  <si>
    <t>904</t>
  </si>
  <si>
    <t>223,917</t>
  </si>
  <si>
    <t>14,176</t>
  </si>
  <si>
    <t>3,376,275</t>
  </si>
  <si>
    <t>1,110,424</t>
  </si>
  <si>
    <t>Adults 75+</t>
  </si>
  <si>
    <t>5,008,399</t>
  </si>
  <si>
    <t>2,858,223</t>
  </si>
  <si>
    <t>408,480</t>
  </si>
  <si>
    <t>33,810</t>
  </si>
  <si>
    <t>213,360</t>
  </si>
  <si>
    <t>24,885</t>
  </si>
  <si>
    <t>125,513</t>
  </si>
  <si>
    <t>37,969</t>
  </si>
  <si>
    <t>1,992</t>
  </si>
  <si>
    <t>2,181</t>
  </si>
  <si>
    <t>372</t>
  </si>
  <si>
    <t>19,027</t>
  </si>
  <si>
    <t>551,011</t>
  </si>
  <si>
    <t>103,059</t>
  </si>
  <si>
    <t>35,633</t>
  </si>
  <si>
    <t>52,314</t>
  </si>
  <si>
    <t>9,116</t>
  </si>
  <si>
    <t>11,765</t>
  </si>
  <si>
    <t>126,854</t>
  </si>
  <si>
    <t>279,290</t>
  </si>
  <si>
    <t>117,864</t>
  </si>
  <si>
    <t>70,501</t>
  </si>
  <si>
    <t>6,656</t>
  </si>
  <si>
    <t>133,278</t>
  </si>
  <si>
    <t>141,100</t>
  </si>
  <si>
    <t>267</t>
  </si>
  <si>
    <t>21,362</t>
  </si>
  <si>
    <t>66,213</t>
  </si>
  <si>
    <t>34,226</t>
  </si>
  <si>
    <t>284</t>
  </si>
  <si>
    <t>67,243</t>
  </si>
  <si>
    <t>21,415</t>
  </si>
  <si>
    <t>72,004</t>
  </si>
  <si>
    <t>29,112</t>
  </si>
  <si>
    <t>3,080</t>
  </si>
  <si>
    <t>2,255</t>
  </si>
  <si>
    <t>383</t>
  </si>
  <si>
    <t>120,092</t>
  </si>
  <si>
    <t>6,430</t>
  </si>
  <si>
    <t>3,126,989</t>
  </si>
  <si>
    <t>502,811</t>
  </si>
  <si>
    <t>Age by year</t>
  </si>
  <si>
    <t>35</t>
  </si>
  <si>
    <t>608,125</t>
  </si>
  <si>
    <t>3 %</t>
  </si>
  <si>
    <t>377,543</t>
  </si>
  <si>
    <t>3,581</t>
  </si>
  <si>
    <t>476</t>
  </si>
  <si>
    <t>914</t>
  </si>
  <si>
    <t>1,924</t>
  </si>
  <si>
    <t>104</t>
  </si>
  <si>
    <t>20</t>
  </si>
  <si>
    <t>765</t>
  </si>
  <si>
    <t>99</t>
  </si>
  <si>
    <t>277</t>
  </si>
  <si>
    <t>193</t>
  </si>
  <si>
    <t>968</t>
  </si>
  <si>
    <t>127</t>
  </si>
  <si>
    <t>3,451</t>
  </si>
  <si>
    <t>790</t>
  </si>
  <si>
    <t>122</t>
  </si>
  <si>
    <t>528</t>
  </si>
  <si>
    <t>44</t>
  </si>
  <si>
    <t>1,382</t>
  </si>
  <si>
    <t>357</t>
  </si>
  <si>
    <t>60</t>
  </si>
  <si>
    <t>141</t>
  </si>
  <si>
    <t>171</t>
  </si>
  <si>
    <t>234</t>
  </si>
  <si>
    <t>1,062</t>
  </si>
  <si>
    <t>38</t>
  </si>
  <si>
    <t>102</t>
  </si>
  <si>
    <t>483</t>
  </si>
  <si>
    <t>119</t>
  </si>
  <si>
    <t>56</t>
  </si>
  <si>
    <t>85</t>
  </si>
  <si>
    <t>124</t>
  </si>
  <si>
    <t>104,997</t>
  </si>
  <si>
    <t>303,480</t>
  </si>
  <si>
    <t>36</t>
  </si>
  <si>
    <t>599,986</t>
  </si>
  <si>
    <t>369,768</t>
  </si>
  <si>
    <t>4,058</t>
  </si>
  <si>
    <t>494</t>
  </si>
  <si>
    <t>1,141</t>
  </si>
  <si>
    <t>2,202</t>
  </si>
  <si>
    <t>126</t>
  </si>
  <si>
    <t>18</t>
  </si>
  <si>
    <t>789</t>
  </si>
  <si>
    <t>354</t>
  </si>
  <si>
    <t>216</t>
  </si>
  <si>
    <t>1,114</t>
  </si>
  <si>
    <t>151</t>
  </si>
  <si>
    <t>3,919</t>
  </si>
  <si>
    <t>809</t>
  </si>
  <si>
    <t>95</t>
  </si>
  <si>
    <t>511</t>
  </si>
  <si>
    <t>45</t>
  </si>
  <si>
    <t>1,555</t>
  </si>
  <si>
    <t>441</t>
  </si>
  <si>
    <t>77</t>
  </si>
  <si>
    <t>178</t>
  </si>
  <si>
    <t>220</t>
  </si>
  <si>
    <t>283</t>
  </si>
  <si>
    <t>1,308</t>
  </si>
  <si>
    <t>69</t>
  </si>
  <si>
    <t>111</t>
  </si>
  <si>
    <t>590</t>
  </si>
  <si>
    <t>162</t>
  </si>
  <si>
    <t>72</t>
  </si>
  <si>
    <t>92</t>
  </si>
  <si>
    <t>140</t>
  </si>
  <si>
    <t>136</t>
  </si>
  <si>
    <t>102,270</t>
  </si>
  <si>
    <t>300,668</t>
  </si>
  <si>
    <t>37</t>
  </si>
  <si>
    <t>587,451</t>
  </si>
  <si>
    <t>359,746</t>
  </si>
  <si>
    <t>4,579</t>
  </si>
  <si>
    <t>1,352</t>
  </si>
  <si>
    <t>2,454</t>
  </si>
  <si>
    <t>147</t>
  </si>
  <si>
    <t>26</t>
  </si>
  <si>
    <t>777</t>
  </si>
  <si>
    <t>131</t>
  </si>
  <si>
    <t>397</t>
  </si>
  <si>
    <t>311</t>
  </si>
  <si>
    <t>1,208</t>
  </si>
  <si>
    <t>4,454</t>
  </si>
  <si>
    <t>887</t>
  </si>
  <si>
    <t>508</t>
  </si>
  <si>
    <t>73</t>
  </si>
  <si>
    <t>1,836</t>
  </si>
  <si>
    <t>500</t>
  </si>
  <si>
    <t>123</t>
  </si>
  <si>
    <t>87</t>
  </si>
  <si>
    <t>14</t>
  </si>
  <si>
    <t>182</t>
  </si>
  <si>
    <t>244</t>
  </si>
  <si>
    <t>363</t>
  </si>
  <si>
    <t>1,429</t>
  </si>
  <si>
    <t>81</t>
  </si>
  <si>
    <t>53</t>
  </si>
  <si>
    <t>135</t>
  </si>
  <si>
    <t>683</t>
  </si>
  <si>
    <t>176</t>
  </si>
  <si>
    <t>116</t>
  </si>
  <si>
    <t>163</t>
  </si>
  <si>
    <t>187</t>
  </si>
  <si>
    <t>99,277</t>
  </si>
  <si>
    <t>294,444</t>
  </si>
  <si>
    <t>582,318</t>
  </si>
  <si>
    <t>355,281</t>
  </si>
  <si>
    <t>5,376</t>
  </si>
  <si>
    <t>664</t>
  </si>
  <si>
    <t>1,779</t>
  </si>
  <si>
    <t>2,944</t>
  </si>
  <si>
    <t>168</t>
  </si>
  <si>
    <t>34</t>
  </si>
  <si>
    <t>763</t>
  </si>
  <si>
    <t>532</t>
  </si>
  <si>
    <t>353</t>
  </si>
  <si>
    <t>1,349</t>
  </si>
  <si>
    <t>227</t>
  </si>
  <si>
    <t>5,212</t>
  </si>
  <si>
    <t>1,014</t>
  </si>
  <si>
    <t>566</t>
  </si>
  <si>
    <t>52</t>
  </si>
  <si>
    <t>82</t>
  </si>
  <si>
    <t>2,128</t>
  </si>
  <si>
    <t>659</t>
  </si>
  <si>
    <t>133</t>
  </si>
  <si>
    <t>237</t>
  </si>
  <si>
    <t>350</t>
  </si>
  <si>
    <t>447</t>
  </si>
  <si>
    <t>1,650</t>
  </si>
  <si>
    <t>175</t>
  </si>
  <si>
    <t>824</t>
  </si>
  <si>
    <t>148</t>
  </si>
  <si>
    <t>210</t>
  </si>
  <si>
    <t>164</t>
  </si>
  <si>
    <t>97,886</t>
  </si>
  <si>
    <t>293,188</t>
  </si>
  <si>
    <t>39</t>
  </si>
  <si>
    <t>583,157</t>
  </si>
  <si>
    <t>352,602</t>
  </si>
  <si>
    <t>6,238</t>
  </si>
  <si>
    <t>2,417</t>
  </si>
  <si>
    <t>3,598</t>
  </si>
  <si>
    <t>801</t>
  </si>
  <si>
    <t>526</t>
  </si>
  <si>
    <t>440</t>
  </si>
  <si>
    <t>1,483</t>
  </si>
  <si>
    <t>255</t>
  </si>
  <si>
    <t>6,049</t>
  </si>
  <si>
    <t>1,120</t>
  </si>
  <si>
    <t>137</t>
  </si>
  <si>
    <t>539</t>
  </si>
  <si>
    <t>98</t>
  </si>
  <si>
    <t>2,420</t>
  </si>
  <si>
    <t>734</t>
  </si>
  <si>
    <t>145</t>
  </si>
  <si>
    <t>392</t>
  </si>
  <si>
    <t>550</t>
  </si>
  <si>
    <t>1,921</t>
  </si>
  <si>
    <t>213</t>
  </si>
  <si>
    <t>880</t>
  </si>
  <si>
    <t>270</t>
  </si>
  <si>
    <t>155</t>
  </si>
  <si>
    <t>264</t>
  </si>
  <si>
    <t>206</t>
  </si>
  <si>
    <t>95,680</t>
  </si>
  <si>
    <t>294,333</t>
  </si>
  <si>
    <t>40</t>
  </si>
  <si>
    <t>582,022</t>
  </si>
  <si>
    <t>352,528</t>
  </si>
  <si>
    <t>7,869</t>
  </si>
  <si>
    <t>894</t>
  </si>
  <si>
    <t>3,535</t>
  </si>
  <si>
    <t>4,860</t>
  </si>
  <si>
    <t>222</t>
  </si>
  <si>
    <t>862</t>
  </si>
  <si>
    <t>196</t>
  </si>
  <si>
    <t>653</t>
  </si>
  <si>
    <t>560</t>
  </si>
  <si>
    <t>1,662</t>
  </si>
  <si>
    <t>315</t>
  </si>
  <si>
    <t>7,679</t>
  </si>
  <si>
    <t>1,293</t>
  </si>
  <si>
    <t>180</t>
  </si>
  <si>
    <t>612</t>
  </si>
  <si>
    <t>93</t>
  </si>
  <si>
    <t>3,008</t>
  </si>
  <si>
    <t>1,004</t>
  </si>
  <si>
    <t>204</t>
  </si>
  <si>
    <t>19</t>
  </si>
  <si>
    <t>361</t>
  </si>
  <si>
    <t>525</t>
  </si>
  <si>
    <t>669</t>
  </si>
  <si>
    <t>2,427</t>
  </si>
  <si>
    <t>134</t>
  </si>
  <si>
    <t>88</t>
  </si>
  <si>
    <t>268</t>
  </si>
  <si>
    <t>1,251</t>
  </si>
  <si>
    <t>340</t>
  </si>
  <si>
    <t>201</t>
  </si>
  <si>
    <t>83</t>
  </si>
  <si>
    <t>305</t>
  </si>
  <si>
    <t>300</t>
  </si>
  <si>
    <t>93,039</t>
  </si>
  <si>
    <t>296,252</t>
  </si>
  <si>
    <t>41</t>
  </si>
  <si>
    <t>582,428</t>
  </si>
  <si>
    <t>352,015</t>
  </si>
  <si>
    <t>9,865</t>
  </si>
  <si>
    <t>1,149</t>
  </si>
  <si>
    <t>4,874</t>
  </si>
  <si>
    <t>6,372</t>
  </si>
  <si>
    <t>273</t>
  </si>
  <si>
    <t>988</t>
  </si>
  <si>
    <t>231</t>
  </si>
  <si>
    <t>700</t>
  </si>
  <si>
    <t>642</t>
  </si>
  <si>
    <t>1,929</t>
  </si>
  <si>
    <t>394</t>
  </si>
  <si>
    <t>9,627</t>
  </si>
  <si>
    <t>1,581</t>
  </si>
  <si>
    <t>197</t>
  </si>
  <si>
    <t>109</t>
  </si>
  <si>
    <t>3,739</t>
  </si>
  <si>
    <t>1,269</t>
  </si>
  <si>
    <t>377</t>
  </si>
  <si>
    <t>31</t>
  </si>
  <si>
    <t>408</t>
  </si>
  <si>
    <t>687</t>
  </si>
  <si>
    <t>858</t>
  </si>
  <si>
    <t>3,012</t>
  </si>
  <si>
    <t>189</t>
  </si>
  <si>
    <t>50</t>
  </si>
  <si>
    <t>328</t>
  </si>
  <si>
    <t>1,517</t>
  </si>
  <si>
    <t>404</t>
  </si>
  <si>
    <t>75</t>
  </si>
  <si>
    <t>349</t>
  </si>
  <si>
    <t>91,995</t>
  </si>
  <si>
    <t>297,069</t>
  </si>
  <si>
    <t>588,856</t>
  </si>
  <si>
    <t>354,690</t>
  </si>
  <si>
    <t>12,622</t>
  </si>
  <si>
    <t>1,437</t>
  </si>
  <si>
    <t>6,751</t>
  </si>
  <si>
    <t>8,516</t>
  </si>
  <si>
    <t>368</t>
  </si>
  <si>
    <t>46</t>
  </si>
  <si>
    <t>1,097</t>
  </si>
  <si>
    <t>278</t>
  </si>
  <si>
    <t>810</t>
  </si>
  <si>
    <t>791</t>
  </si>
  <si>
    <t>2,230</t>
  </si>
  <si>
    <t>547</t>
  </si>
  <si>
    <t>12,339</t>
  </si>
  <si>
    <t>1,877</t>
  </si>
  <si>
    <t>223</t>
  </si>
  <si>
    <t>696</t>
  </si>
  <si>
    <t>130</t>
  </si>
  <si>
    <t>1,672</t>
  </si>
  <si>
    <t>471</t>
  </si>
  <si>
    <t>389</t>
  </si>
  <si>
    <t>553</t>
  </si>
  <si>
    <t>847</t>
  </si>
  <si>
    <t>1,098</t>
  </si>
  <si>
    <t>3,762</t>
  </si>
  <si>
    <t>59</t>
  </si>
  <si>
    <t>110</t>
  </si>
  <si>
    <t>402</t>
  </si>
  <si>
    <t>1,910</t>
  </si>
  <si>
    <t>321</t>
  </si>
  <si>
    <t>96</t>
  </si>
  <si>
    <t>455</t>
  </si>
  <si>
    <t>468</t>
  </si>
  <si>
    <t>91,634</t>
  </si>
  <si>
    <t>301,142</t>
  </si>
  <si>
    <t>43</t>
  </si>
  <si>
    <t>582,754</t>
  </si>
  <si>
    <t>349,955</t>
  </si>
  <si>
    <t>15,256</t>
  </si>
  <si>
    <t>1,845</t>
  </si>
  <si>
    <t>8,538</t>
  </si>
  <si>
    <t>10,657</t>
  </si>
  <si>
    <t>461</t>
  </si>
  <si>
    <t>1,325</t>
  </si>
  <si>
    <t>396</t>
  </si>
  <si>
    <t>944</t>
  </si>
  <si>
    <t>949</t>
  </si>
  <si>
    <t>2,399</t>
  </si>
  <si>
    <t>622</t>
  </si>
  <si>
    <t>14,905</t>
  </si>
  <si>
    <t>2,213</t>
  </si>
  <si>
    <t>288</t>
  </si>
  <si>
    <t>833</t>
  </si>
  <si>
    <t>132</t>
  </si>
  <si>
    <t>172</t>
  </si>
  <si>
    <t>5,558</t>
  </si>
  <si>
    <t>2,196</t>
  </si>
  <si>
    <t>636</t>
  </si>
  <si>
    <t>479</t>
  </si>
  <si>
    <t>710</t>
  </si>
  <si>
    <t>1,144</t>
  </si>
  <si>
    <t>79</t>
  </si>
  <si>
    <t>4,560</t>
  </si>
  <si>
    <t>259</t>
  </si>
  <si>
    <t>86</t>
  </si>
  <si>
    <t>2,287</t>
  </si>
  <si>
    <t>601</t>
  </si>
  <si>
    <t>385</t>
  </si>
  <si>
    <t>302</t>
  </si>
  <si>
    <t>534</t>
  </si>
  <si>
    <t>90,528</t>
  </si>
  <si>
    <t>299,247</t>
  </si>
  <si>
    <t>583,719</t>
  </si>
  <si>
    <t>348,973</t>
  </si>
  <si>
    <t>19,041</t>
  </si>
  <si>
    <t>2,394</t>
  </si>
  <si>
    <t>11,408</t>
  </si>
  <si>
    <t>13,858</t>
  </si>
  <si>
    <t>513</t>
  </si>
  <si>
    <t>1,552</t>
  </si>
  <si>
    <t>554</t>
  </si>
  <si>
    <t>1,017</t>
  </si>
  <si>
    <t>1,123</t>
  </si>
  <si>
    <t>2,631</t>
  </si>
  <si>
    <t>803</t>
  </si>
  <si>
    <t>18,588</t>
  </si>
  <si>
    <t>2,610</t>
  </si>
  <si>
    <t>261</t>
  </si>
  <si>
    <t>920</t>
  </si>
  <si>
    <t>174</t>
  </si>
  <si>
    <t>6,923</t>
  </si>
  <si>
    <t>2,718</t>
  </si>
  <si>
    <t>837</t>
  </si>
  <si>
    <t>666</t>
  </si>
  <si>
    <t>888</t>
  </si>
  <si>
    <t>1,374</t>
  </si>
  <si>
    <t>97</t>
  </si>
  <si>
    <t>1,759</t>
  </si>
  <si>
    <t>5,715</t>
  </si>
  <si>
    <t>370</t>
  </si>
  <si>
    <t>585</t>
  </si>
  <si>
    <t>2,700</t>
  </si>
  <si>
    <t>839</t>
  </si>
  <si>
    <t>495</t>
  </si>
  <si>
    <t>105</t>
  </si>
  <si>
    <t>654</t>
  </si>
  <si>
    <t>591</t>
  </si>
  <si>
    <t>90,288</t>
  </si>
  <si>
    <t>299,016</t>
  </si>
  <si>
    <t>573,821</t>
  </si>
  <si>
    <t>340,824</t>
  </si>
  <si>
    <t>23,090</t>
  </si>
  <si>
    <t>3,019</t>
  </si>
  <si>
    <t>14,481</t>
  </si>
  <si>
    <t>17,289</t>
  </si>
  <si>
    <t>609</t>
  </si>
  <si>
    <t>1,757</t>
  </si>
  <si>
    <t>737</t>
  </si>
  <si>
    <t>1,104</t>
  </si>
  <si>
    <t>1,196</t>
  </si>
  <si>
    <t>2,802</t>
  </si>
  <si>
    <t>999</t>
  </si>
  <si>
    <t>22,622</t>
  </si>
  <si>
    <t>3,042</t>
  </si>
  <si>
    <t>375</t>
  </si>
  <si>
    <t>1,216</t>
  </si>
  <si>
    <t>212</t>
  </si>
  <si>
    <t>8,364</t>
  </si>
  <si>
    <t>3,444</t>
  </si>
  <si>
    <t>1,093</t>
  </si>
  <si>
    <t>812</t>
  </si>
  <si>
    <t>1,166</t>
  </si>
  <si>
    <t>1,705</t>
  </si>
  <si>
    <t>128</t>
  </si>
  <si>
    <t>2,102</t>
  </si>
  <si>
    <t>6,951</t>
  </si>
  <si>
    <t>401</t>
  </si>
  <si>
    <t>818</t>
  </si>
  <si>
    <t>3,291</t>
  </si>
  <si>
    <t>1,007</t>
  </si>
  <si>
    <t>677</t>
  </si>
  <si>
    <t>107</t>
  </si>
  <si>
    <t>707</t>
  </si>
  <si>
    <t>87,473</t>
  </si>
  <si>
    <t>296,339</t>
  </si>
  <si>
    <t>561,065</t>
  </si>
  <si>
    <t>332,600</t>
  </si>
  <si>
    <t>27,502</t>
  </si>
  <si>
    <t>3,836</t>
  </si>
  <si>
    <t>17,801</t>
  </si>
  <si>
    <t>21,215</t>
  </si>
  <si>
    <t>753</t>
  </si>
  <si>
    <t>2,120</t>
  </si>
  <si>
    <t>1,028</t>
  </si>
  <si>
    <t>1,154</t>
  </si>
  <si>
    <t>1,145</t>
  </si>
  <si>
    <t>3,036</t>
  </si>
  <si>
    <t>1,192</t>
  </si>
  <si>
    <t>26,902</t>
  </si>
  <si>
    <t>3,409</t>
  </si>
  <si>
    <t>399</t>
  </si>
  <si>
    <t>1,375</t>
  </si>
  <si>
    <t>294</t>
  </si>
  <si>
    <t>9,851</t>
  </si>
  <si>
    <t>4,378</t>
  </si>
  <si>
    <t>1,422</t>
  </si>
  <si>
    <t>1,126</t>
  </si>
  <si>
    <t>70</t>
  </si>
  <si>
    <t>1,431</t>
  </si>
  <si>
    <t>2,119</t>
  </si>
  <si>
    <t>2,689</t>
  </si>
  <si>
    <t>8,058</t>
  </si>
  <si>
    <t>489</t>
  </si>
  <si>
    <t>152</t>
  </si>
  <si>
    <t>195</t>
  </si>
  <si>
    <t>861</t>
  </si>
  <si>
    <t>3,938</t>
  </si>
  <si>
    <t>1,090</t>
  </si>
  <si>
    <t>773</t>
  </si>
  <si>
    <t>427</t>
  </si>
  <si>
    <t>117</t>
  </si>
  <si>
    <t>905</t>
  </si>
  <si>
    <t>827</t>
  </si>
  <si>
    <t>84,264</t>
  </si>
  <si>
    <t>291,393</t>
  </si>
  <si>
    <t>47</t>
  </si>
  <si>
    <t>561,468</t>
  </si>
  <si>
    <t>332,499</t>
  </si>
  <si>
    <t>33,289</t>
  </si>
  <si>
    <t>4,834</t>
  </si>
  <si>
    <t>22,061</t>
  </si>
  <si>
    <t>26,220</t>
  </si>
  <si>
    <t>945</t>
  </si>
  <si>
    <t>2,676</t>
  </si>
  <si>
    <t>1,461</t>
  </si>
  <si>
    <t>1,167</t>
  </si>
  <si>
    <t>3,381</t>
  </si>
  <si>
    <t>1,403</t>
  </si>
  <si>
    <t>32,608</t>
  </si>
  <si>
    <t>4,172</t>
  </si>
  <si>
    <t>1,607</t>
  </si>
  <si>
    <t>291</t>
  </si>
  <si>
    <t>360</t>
  </si>
  <si>
    <t>11,647</t>
  </si>
  <si>
    <t>5,545</t>
  </si>
  <si>
    <t>1,826</t>
  </si>
  <si>
    <t>1,465</t>
  </si>
  <si>
    <t>114</t>
  </si>
  <si>
    <t>1,871</t>
  </si>
  <si>
    <t>2,688</t>
  </si>
  <si>
    <t>169</t>
  </si>
  <si>
    <t>3,287</t>
  </si>
  <si>
    <t>9,802</t>
  </si>
  <si>
    <t>595</t>
  </si>
  <si>
    <t>199</t>
  </si>
  <si>
    <t>4,766</t>
  </si>
  <si>
    <t>1,436</t>
  </si>
  <si>
    <t>1,013</t>
  </si>
  <si>
    <t>1,099</t>
  </si>
  <si>
    <t>993</t>
  </si>
  <si>
    <t>83,121</t>
  </si>
  <si>
    <t>291,945</t>
  </si>
  <si>
    <t>48</t>
  </si>
  <si>
    <t>543,978</t>
  </si>
  <si>
    <t>321,568</t>
  </si>
  <si>
    <t>38,411</t>
  </si>
  <si>
    <t>6,089</t>
  </si>
  <si>
    <t>25,688</t>
  </si>
  <si>
    <t>30,581</t>
  </si>
  <si>
    <t>1,069</t>
  </si>
  <si>
    <t>3,239</t>
  </si>
  <si>
    <t>1,930</t>
  </si>
  <si>
    <t>1,170</t>
  </si>
  <si>
    <t>1,157</t>
  </si>
  <si>
    <t>3,614</t>
  </si>
  <si>
    <t>37,582</t>
  </si>
  <si>
    <t>4,554</t>
  </si>
  <si>
    <t>563</t>
  </si>
  <si>
    <t>1,766</t>
  </si>
  <si>
    <t>338</t>
  </si>
  <si>
    <t>13,433</t>
  </si>
  <si>
    <t>6,716</t>
  </si>
  <si>
    <t>2,319</t>
  </si>
  <si>
    <t>1,853</t>
  </si>
  <si>
    <t>106</t>
  </si>
  <si>
    <t>2,203</t>
  </si>
  <si>
    <t>3,258</t>
  </si>
  <si>
    <t>3,826</t>
  </si>
  <si>
    <t>11,098</t>
  </si>
  <si>
    <t>685</t>
  </si>
  <si>
    <t>250</t>
  </si>
  <si>
    <t>5,349</t>
  </si>
  <si>
    <t>1,573</t>
  </si>
  <si>
    <t>1,133</t>
  </si>
  <si>
    <t>521</t>
  </si>
  <si>
    <t>1,274</t>
  </si>
  <si>
    <t>1,117</t>
  </si>
  <si>
    <t>79,968</t>
  </si>
  <si>
    <t>283,525</t>
  </si>
  <si>
    <t>540,805</t>
  </si>
  <si>
    <t>318,879</t>
  </si>
  <si>
    <t>44,399</t>
  </si>
  <si>
    <t>7,987</t>
  </si>
  <si>
    <t>29,713</t>
  </si>
  <si>
    <t>35,706</t>
  </si>
  <si>
    <t>1,264</t>
  </si>
  <si>
    <t>3,872</t>
  </si>
  <si>
    <t>2,758</t>
  </si>
  <si>
    <t>1,224</t>
  </si>
  <si>
    <t>1,105</t>
  </si>
  <si>
    <t>3,767</t>
  </si>
  <si>
    <t>1,867</t>
  </si>
  <si>
    <t>43,481</t>
  </si>
  <si>
    <t>5,128</t>
  </si>
  <si>
    <t>2,002</t>
  </si>
  <si>
    <t>403</t>
  </si>
  <si>
    <t>15,017</t>
  </si>
  <si>
    <t>8,194</t>
  </si>
  <si>
    <t>2,961</t>
  </si>
  <si>
    <t>2,129</t>
  </si>
  <si>
    <t>2,780</t>
  </si>
  <si>
    <t>3,898</t>
  </si>
  <si>
    <t>258</t>
  </si>
  <si>
    <t>4,468</t>
  </si>
  <si>
    <t>12,787</t>
  </si>
  <si>
    <t>15</t>
  </si>
  <si>
    <t>785</t>
  </si>
  <si>
    <t>289</t>
  </si>
  <si>
    <t>326</t>
  </si>
  <si>
    <t>1,400</t>
  </si>
  <si>
    <t>5,971</t>
  </si>
  <si>
    <t>1,849</t>
  </si>
  <si>
    <t>1,250</t>
  </si>
  <si>
    <t>497</t>
  </si>
  <si>
    <t>138</t>
  </si>
  <si>
    <t>1,567</t>
  </si>
  <si>
    <t>1,150</t>
  </si>
  <si>
    <t>79,384</t>
  </si>
  <si>
    <t>281,332</t>
  </si>
  <si>
    <t>549,425</t>
  </si>
  <si>
    <t>322,170</t>
  </si>
  <si>
    <t>51,195</t>
  </si>
  <si>
    <t>10,482</t>
  </si>
  <si>
    <t>33,411</t>
  </si>
  <si>
    <t>40,994</t>
  </si>
  <si>
    <t>1,579</t>
  </si>
  <si>
    <t>4,876</t>
  </si>
  <si>
    <t>3,993</t>
  </si>
  <si>
    <t>1,165</t>
  </si>
  <si>
    <t>1,132</t>
  </si>
  <si>
    <t>3,953</t>
  </si>
  <si>
    <t>2,150</t>
  </si>
  <si>
    <t>50,108</t>
  </si>
  <si>
    <t>5,973</t>
  </si>
  <si>
    <t>2,361</t>
  </si>
  <si>
    <t>551</t>
  </si>
  <si>
    <t>17,125</t>
  </si>
  <si>
    <t>9,800</t>
  </si>
  <si>
    <t>3,445</t>
  </si>
  <si>
    <t>2,685</t>
  </si>
  <si>
    <t>154</t>
  </si>
  <si>
    <t>3,241</t>
  </si>
  <si>
    <t>4,624</t>
  </si>
  <si>
    <t>243</t>
  </si>
  <si>
    <t>5,263</t>
  </si>
  <si>
    <t>14,594</t>
  </si>
  <si>
    <t>979</t>
  </si>
  <si>
    <t>395</t>
  </si>
  <si>
    <t>1,707</t>
  </si>
  <si>
    <t>6,815</t>
  </si>
  <si>
    <t>2,168</t>
  </si>
  <si>
    <t>1,489</t>
  </si>
  <si>
    <t>616</t>
  </si>
  <si>
    <t>142</t>
  </si>
  <si>
    <t>2,256</t>
  </si>
  <si>
    <t>1,366</t>
  </si>
  <si>
    <t>79,959</t>
  </si>
  <si>
    <t>286,289</t>
  </si>
  <si>
    <t>51</t>
  </si>
  <si>
    <t>546,931</t>
  </si>
  <si>
    <t>319,422</t>
  </si>
  <si>
    <t>56,633</t>
  </si>
  <si>
    <t>13,134</t>
  </si>
  <si>
    <t>36,138</t>
  </si>
  <si>
    <t>45,448</t>
  </si>
  <si>
    <t>1,699</t>
  </si>
  <si>
    <t>5,978</t>
  </si>
  <si>
    <t>5,462</t>
  </si>
  <si>
    <t>1,125</t>
  </si>
  <si>
    <t>959</t>
  </si>
  <si>
    <t>3,722</t>
  </si>
  <si>
    <t>2,438</t>
  </si>
  <si>
    <t>55,448</t>
  </si>
  <si>
    <t>6,365</t>
  </si>
  <si>
    <t>743</t>
  </si>
  <si>
    <t>2,590</t>
  </si>
  <si>
    <t>449</t>
  </si>
  <si>
    <t>587</t>
  </si>
  <si>
    <t>18,653</t>
  </si>
  <si>
    <t>11,230</t>
  </si>
  <si>
    <t>4,008</t>
  </si>
  <si>
    <t>3,150</t>
  </si>
  <si>
    <t>202</t>
  </si>
  <si>
    <t>3,787</t>
  </si>
  <si>
    <t>5,448</t>
  </si>
  <si>
    <t>5,922</t>
  </si>
  <si>
    <t>15,953</t>
  </si>
  <si>
    <t>17</t>
  </si>
  <si>
    <t>1,107</t>
  </si>
  <si>
    <t>488</t>
  </si>
  <si>
    <t>1,800</t>
  </si>
  <si>
    <t>7,460</t>
  </si>
  <si>
    <t>2,351</t>
  </si>
  <si>
    <t>1,663</t>
  </si>
  <si>
    <t>2,837</t>
  </si>
  <si>
    <t>1,404</t>
  </si>
  <si>
    <t>80,780</t>
  </si>
  <si>
    <t>284,589</t>
  </si>
  <si>
    <t>566,532</t>
  </si>
  <si>
    <t>330,016</t>
  </si>
  <si>
    <t>63,751</t>
  </si>
  <si>
    <t>16,767</t>
  </si>
  <si>
    <t>38,641</t>
  </si>
  <si>
    <t>50,704</t>
  </si>
  <si>
    <t>1,960</t>
  </si>
  <si>
    <t>7,789</t>
  </si>
  <si>
    <t>7,485</t>
  </si>
  <si>
    <t>964</t>
  </si>
  <si>
    <t>3,828</t>
  </si>
  <si>
    <t>2,641</t>
  </si>
  <si>
    <t>62,458</t>
  </si>
  <si>
    <t>7,215</t>
  </si>
  <si>
    <t>885</t>
  </si>
  <si>
    <t>2,912</t>
  </si>
  <si>
    <t>617</t>
  </si>
  <si>
    <t>20,633</t>
  </si>
  <si>
    <t>13,179</t>
  </si>
  <si>
    <t>4,868</t>
  </si>
  <si>
    <t>3,720</t>
  </si>
  <si>
    <t>198</t>
  </si>
  <si>
    <t>4,465</t>
  </si>
  <si>
    <t>6,267</t>
  </si>
  <si>
    <t>6,756</t>
  </si>
  <si>
    <t>17,934</t>
  </si>
  <si>
    <t>1,288</t>
  </si>
  <si>
    <t>466</t>
  </si>
  <si>
    <t>676</t>
  </si>
  <si>
    <t>2,105</t>
  </si>
  <si>
    <t>8,222</t>
  </si>
  <si>
    <t>2,672</t>
  </si>
  <si>
    <t>629</t>
  </si>
  <si>
    <t>3,492</t>
  </si>
  <si>
    <t>1,585</t>
  </si>
  <si>
    <t>84,618</t>
  </si>
  <si>
    <t>293,094</t>
  </si>
  <si>
    <t>600,363</t>
  </si>
  <si>
    <t>348,200</t>
  </si>
  <si>
    <t>70,781</t>
  </si>
  <si>
    <t>20,519</t>
  </si>
  <si>
    <t>40,961</t>
  </si>
  <si>
    <t>55,847</t>
  </si>
  <si>
    <t>2,281</t>
  </si>
  <si>
    <t>9,630</t>
  </si>
  <si>
    <t>9,884</t>
  </si>
  <si>
    <t>1,138</t>
  </si>
  <si>
    <t>928</t>
  </si>
  <si>
    <t>3,601</t>
  </si>
  <si>
    <t>2,874</t>
  </si>
  <si>
    <t>69,366</t>
  </si>
  <si>
    <t>8,125</t>
  </si>
  <si>
    <t>1,061</t>
  </si>
  <si>
    <t>3,271</t>
  </si>
  <si>
    <t>22,295</t>
  </si>
  <si>
    <t>15,159</t>
  </si>
  <si>
    <t>5,634</t>
  </si>
  <si>
    <t>4,208</t>
  </si>
  <si>
    <t>265</t>
  </si>
  <si>
    <t>5,204</t>
  </si>
  <si>
    <t>7,155</t>
  </si>
  <si>
    <t>324</t>
  </si>
  <si>
    <t>7,827</t>
  </si>
  <si>
    <t>19,566</t>
  </si>
  <si>
    <t>1,445</t>
  </si>
  <si>
    <t>556</t>
  </si>
  <si>
    <t>815</t>
  </si>
  <si>
    <t>2,299</t>
  </si>
  <si>
    <t>8,891</t>
  </si>
  <si>
    <t>2,958</t>
  </si>
  <si>
    <t>2,087</t>
  </si>
  <si>
    <t>4,333</t>
  </si>
  <si>
    <t>1,643</t>
  </si>
  <si>
    <t>89,128</t>
  </si>
  <si>
    <t>310,857</t>
  </si>
  <si>
    <t>623,270</t>
  </si>
  <si>
    <t>359,129</t>
  </si>
  <si>
    <t>75,255</t>
  </si>
  <si>
    <t>24,068</t>
  </si>
  <si>
    <t>40,480</t>
  </si>
  <si>
    <t>58,447</t>
  </si>
  <si>
    <t>2,646</t>
  </si>
  <si>
    <t>11,436</t>
  </si>
  <si>
    <t>12,063</t>
  </si>
  <si>
    <t>916</t>
  </si>
  <si>
    <t>3,281</t>
  </si>
  <si>
    <t>2,964</t>
  </si>
  <si>
    <t>73,730</t>
  </si>
  <si>
    <t>8,444</t>
  </si>
  <si>
    <t>761</t>
  </si>
  <si>
    <t>23,373</t>
  </si>
  <si>
    <t>16,261</t>
  </si>
  <si>
    <t>6,173</t>
  </si>
  <si>
    <t>4,583</t>
  </si>
  <si>
    <t>272</t>
  </si>
  <si>
    <t>5,363</t>
  </si>
  <si>
    <t>7,881</t>
  </si>
  <si>
    <t>342</t>
  </si>
  <si>
    <t>7,972</t>
  </si>
  <si>
    <t>20,420</t>
  </si>
  <si>
    <t>1,546</t>
  </si>
  <si>
    <t>571</t>
  </si>
  <si>
    <t>1,033</t>
  </si>
  <si>
    <t>2,471</t>
  </si>
  <si>
    <t>9,289</t>
  </si>
  <si>
    <t>3,221</t>
  </si>
  <si>
    <t>2,099</t>
  </si>
  <si>
    <t>655</t>
  </si>
  <si>
    <t>5,238</t>
  </si>
  <si>
    <t>1,703</t>
  </si>
  <si>
    <t>93,350</t>
  </si>
  <si>
    <t>321,323</t>
  </si>
  <si>
    <t>55</t>
  </si>
  <si>
    <t>605,003</t>
  </si>
  <si>
    <t>346,079</t>
  </si>
  <si>
    <t>73,597</t>
  </si>
  <si>
    <t>25,533</t>
  </si>
  <si>
    <t>36,300</t>
  </si>
  <si>
    <t>56,288</t>
  </si>
  <si>
    <t>2,706</t>
  </si>
  <si>
    <t>25</t>
  </si>
  <si>
    <t>12,637</t>
  </si>
  <si>
    <t>13,241</t>
  </si>
  <si>
    <t>1,003</t>
  </si>
  <si>
    <t>860</t>
  </si>
  <si>
    <t>2,568</t>
  </si>
  <si>
    <t>2,855</t>
  </si>
  <si>
    <t>72,191</t>
  </si>
  <si>
    <t>8,097</t>
  </si>
  <si>
    <t>3,422</t>
  </si>
  <si>
    <t>575</t>
  </si>
  <si>
    <t>794</t>
  </si>
  <si>
    <t>22,535</t>
  </si>
  <si>
    <t>16,483</t>
  </si>
  <si>
    <t>6,220</t>
  </si>
  <si>
    <t>4,555</t>
  </si>
  <si>
    <t>285</t>
  </si>
  <si>
    <t>5,619</t>
  </si>
  <si>
    <t>7,867</t>
  </si>
  <si>
    <t>7,755</t>
  </si>
  <si>
    <t>19,554</t>
  </si>
  <si>
    <t>1,633</t>
  </si>
  <si>
    <t>1,201</t>
  </si>
  <si>
    <t>2,457</t>
  </si>
  <si>
    <t>9,008</t>
  </si>
  <si>
    <t>3,121</t>
  </si>
  <si>
    <t>2,012</t>
  </si>
  <si>
    <t>139</t>
  </si>
  <si>
    <t>5,761</t>
  </si>
  <si>
    <t>93,121</t>
  </si>
  <si>
    <t>309,169</t>
  </si>
  <si>
    <t>591,844</t>
  </si>
  <si>
    <t>335,566</t>
  </si>
  <si>
    <t>69,462</t>
  </si>
  <si>
    <t>25,732</t>
  </si>
  <si>
    <t>31,106</t>
  </si>
  <si>
    <t>52,341</t>
  </si>
  <si>
    <t>2,653</t>
  </si>
  <si>
    <t>16</t>
  </si>
  <si>
    <t>13,476</t>
  </si>
  <si>
    <t>13,546</t>
  </si>
  <si>
    <t>784</t>
  </si>
  <si>
    <t>772</t>
  </si>
  <si>
    <t>1,864</t>
  </si>
  <si>
    <t>2,541</t>
  </si>
  <si>
    <t>68,123</t>
  </si>
  <si>
    <t>7,918</t>
  </si>
  <si>
    <t>3,365</t>
  </si>
  <si>
    <t>570</t>
  </si>
  <si>
    <t>747</t>
  </si>
  <si>
    <t>20,831</t>
  </si>
  <si>
    <t>16,139</t>
  </si>
  <si>
    <t>6,107</t>
  </si>
  <si>
    <t>4,452</t>
  </si>
  <si>
    <t>262</t>
  </si>
  <si>
    <t>5,673</t>
  </si>
  <si>
    <t>7,666</t>
  </si>
  <si>
    <t>7,150</t>
  </si>
  <si>
    <t>17,933</t>
  </si>
  <si>
    <t>1,516</t>
  </si>
  <si>
    <t>423</t>
  </si>
  <si>
    <t>1,351</t>
  </si>
  <si>
    <t>2,273</t>
  </si>
  <si>
    <t>8,264</t>
  </si>
  <si>
    <t>2,910</t>
  </si>
  <si>
    <t>1,790</t>
  </si>
  <si>
    <t>546</t>
  </si>
  <si>
    <t>6,008</t>
  </si>
  <si>
    <t>1,529</t>
  </si>
  <si>
    <t>93,486</t>
  </si>
  <si>
    <t>299,847</t>
  </si>
  <si>
    <t>588,124</t>
  </si>
  <si>
    <t>332,196</t>
  </si>
  <si>
    <t>66,656</t>
  </si>
  <si>
    <t>26,333</t>
  </si>
  <si>
    <t>26,395</t>
  </si>
  <si>
    <t>48,810</t>
  </si>
  <si>
    <t>14,467</t>
  </si>
  <si>
    <t>13,275</t>
  </si>
  <si>
    <t>690</t>
  </si>
  <si>
    <t>1,353</t>
  </si>
  <si>
    <t>65,458</t>
  </si>
  <si>
    <t>7,456</t>
  </si>
  <si>
    <t>3,169</t>
  </si>
  <si>
    <t>540</t>
  </si>
  <si>
    <t>758</t>
  </si>
  <si>
    <t>19,113</t>
  </si>
  <si>
    <t>15,794</t>
  </si>
  <si>
    <t>6,099</t>
  </si>
  <si>
    <t>4,451</t>
  </si>
  <si>
    <t>276</t>
  </si>
  <si>
    <t>5,506</t>
  </si>
  <si>
    <t>7,569</t>
  </si>
  <si>
    <t>251</t>
  </si>
  <si>
    <t>6,859</t>
  </si>
  <si>
    <t>16,559</t>
  </si>
  <si>
    <t>1,626</t>
  </si>
  <si>
    <t>379</t>
  </si>
  <si>
    <t>2,186</t>
  </si>
  <si>
    <t>7,701</t>
  </si>
  <si>
    <t>2,820</t>
  </si>
  <si>
    <t>1,525</t>
  </si>
  <si>
    <t>555</t>
  </si>
  <si>
    <t>6,436</t>
  </si>
  <si>
    <t>1,371</t>
  </si>
  <si>
    <t>96,318</t>
  </si>
  <si>
    <t>294,704</t>
  </si>
  <si>
    <t>599,854</t>
  </si>
  <si>
    <t>335,782</t>
  </si>
  <si>
    <t>65,032</t>
  </si>
  <si>
    <t>27,030</t>
  </si>
  <si>
    <t>22,826</t>
  </si>
  <si>
    <t>46,504</t>
  </si>
  <si>
    <t>2,806</t>
  </si>
  <si>
    <t>15,312</t>
  </si>
  <si>
    <t>13,225</t>
  </si>
  <si>
    <t>755</t>
  </si>
  <si>
    <t>647</t>
  </si>
  <si>
    <t>936</t>
  </si>
  <si>
    <t>2,226</t>
  </si>
  <si>
    <t>63,905</t>
  </si>
  <si>
    <t>7,433</t>
  </si>
  <si>
    <t>1,139</t>
  </si>
  <si>
    <t>3,285</t>
  </si>
  <si>
    <t>514</t>
  </si>
  <si>
    <t>746</t>
  </si>
  <si>
    <t>18,243</t>
  </si>
  <si>
    <t>16,037</t>
  </si>
  <si>
    <t>4,531</t>
  </si>
  <si>
    <t>304</t>
  </si>
  <si>
    <t>5,727</t>
  </si>
  <si>
    <t>7,614</t>
  </si>
  <si>
    <t>6,614</t>
  </si>
  <si>
    <t>15,792</t>
  </si>
  <si>
    <t>1,590</t>
  </si>
  <si>
    <t>331</t>
  </si>
  <si>
    <t>1,717</t>
  </si>
  <si>
    <t>2,214</t>
  </si>
  <si>
    <t>7,404</t>
  </si>
  <si>
    <t>2,759</t>
  </si>
  <si>
    <t>1,410</t>
  </si>
  <si>
    <t>537</t>
  </si>
  <si>
    <t>113</t>
  </si>
  <si>
    <t>6,822</t>
  </si>
  <si>
    <t>1,333</t>
  </si>
  <si>
    <t>100,586</t>
  </si>
  <si>
    <t>297,221</t>
  </si>
  <si>
    <t>618,848</t>
  </si>
  <si>
    <t>345,842</t>
  </si>
  <si>
    <t>64,404</t>
  </si>
  <si>
    <t>28,144</t>
  </si>
  <si>
    <t>19,733</t>
  </si>
  <si>
    <t>44,516</t>
  </si>
  <si>
    <t>2,703</t>
  </si>
  <si>
    <t>16,429</t>
  </si>
  <si>
    <t>12,705</t>
  </si>
  <si>
    <t>679</t>
  </si>
  <si>
    <t>673</t>
  </si>
  <si>
    <t>2,131</t>
  </si>
  <si>
    <t>63,302</t>
  </si>
  <si>
    <t>7,497</t>
  </si>
  <si>
    <t>1,207</t>
  </si>
  <si>
    <t>3,490</t>
  </si>
  <si>
    <t>536</t>
  </si>
  <si>
    <t>769</t>
  </si>
  <si>
    <t>17,834</t>
  </si>
  <si>
    <t>16,612</t>
  </si>
  <si>
    <t>6,349</t>
  </si>
  <si>
    <t>4,701</t>
  </si>
  <si>
    <t>307</t>
  </si>
  <si>
    <t>5,970</t>
  </si>
  <si>
    <t>207</t>
  </si>
  <si>
    <t>6,221</t>
  </si>
  <si>
    <t>15,063</t>
  </si>
  <si>
    <t>1,777</t>
  </si>
  <si>
    <t>299</t>
  </si>
  <si>
    <t>2,033</t>
  </si>
  <si>
    <t>2,262</t>
  </si>
  <si>
    <t>7,200</t>
  </si>
  <si>
    <t>2,779</t>
  </si>
  <si>
    <t>1,254</t>
  </si>
  <si>
    <t>112</t>
  </si>
  <si>
    <t>7,553</t>
  </si>
  <si>
    <t>1,265</t>
  </si>
  <si>
    <t>107,809</t>
  </si>
  <si>
    <t>303,680</t>
  </si>
  <si>
    <t>653,756</t>
  </si>
  <si>
    <t>4 %</t>
  </si>
  <si>
    <t>363,087</t>
  </si>
  <si>
    <t>65,940</t>
  </si>
  <si>
    <t>30,271</t>
  </si>
  <si>
    <t>17,731</t>
  </si>
  <si>
    <t>44,292</t>
  </si>
  <si>
    <t>2,977</t>
  </si>
  <si>
    <t>17,857</t>
  </si>
  <si>
    <t>12,411</t>
  </si>
  <si>
    <t>637</t>
  </si>
  <si>
    <t>457</t>
  </si>
  <si>
    <t>2,046</t>
  </si>
  <si>
    <t>64,887</t>
  </si>
  <si>
    <t>7,591</t>
  </si>
  <si>
    <t>1,292</t>
  </si>
  <si>
    <t>3,479</t>
  </si>
  <si>
    <t>509</t>
  </si>
  <si>
    <t>732</t>
  </si>
  <si>
    <t>17,708</t>
  </si>
  <si>
    <t>17,525</t>
  </si>
  <si>
    <t>6,712</t>
  </si>
  <si>
    <t>4,937</t>
  </si>
  <si>
    <t>6,353</t>
  </si>
  <si>
    <t>8,418</t>
  </si>
  <si>
    <t>211</t>
  </si>
  <si>
    <t>6,226</t>
  </si>
  <si>
    <t>14,887</t>
  </si>
  <si>
    <t>1,802</t>
  </si>
  <si>
    <t>295</t>
  </si>
  <si>
    <t>2,483</t>
  </si>
  <si>
    <t>2,354</t>
  </si>
  <si>
    <t>7,379</t>
  </si>
  <si>
    <t>2,971</t>
  </si>
  <si>
    <t>8,787</t>
  </si>
  <si>
    <t>1,283</t>
  </si>
  <si>
    <t>115,761</t>
  </si>
  <si>
    <t>318,700</t>
  </si>
  <si>
    <t>61</t>
  </si>
  <si>
    <t>662,724</t>
  </si>
  <si>
    <t>366,871</t>
  </si>
  <si>
    <t>65,192</t>
  </si>
  <si>
    <t>31,452</t>
  </si>
  <si>
    <t>15,517</t>
  </si>
  <si>
    <t>42,174</t>
  </si>
  <si>
    <t>2,939</t>
  </si>
  <si>
    <t>18,149</t>
  </si>
  <si>
    <t>11,375</t>
  </si>
  <si>
    <t>580</t>
  </si>
  <si>
    <t>597</t>
  </si>
  <si>
    <t>1,984</t>
  </si>
  <si>
    <t>64,227</t>
  </si>
  <si>
    <t>7,748</t>
  </si>
  <si>
    <t>1,329</t>
  </si>
  <si>
    <t>3,668</t>
  </si>
  <si>
    <t>498</t>
  </si>
  <si>
    <t>770</t>
  </si>
  <si>
    <t>17,262</t>
  </si>
  <si>
    <t>17,859</t>
  </si>
  <si>
    <t>7,041</t>
  </si>
  <si>
    <t>5,093</t>
  </si>
  <si>
    <t>6,455</t>
  </si>
  <si>
    <t>8,511</t>
  </si>
  <si>
    <t>179</t>
  </si>
  <si>
    <t>6,078</t>
  </si>
  <si>
    <t>14,313</t>
  </si>
  <si>
    <t>1,889</t>
  </si>
  <si>
    <t>252</t>
  </si>
  <si>
    <t>2,854</t>
  </si>
  <si>
    <t>2,357</t>
  </si>
  <si>
    <t>7,229</t>
  </si>
  <si>
    <t>1,024</t>
  </si>
  <si>
    <t>9,756</t>
  </si>
  <si>
    <t>1,180</t>
  </si>
  <si>
    <t>119,788</t>
  </si>
  <si>
    <t>321,118</t>
  </si>
  <si>
    <t>666,273</t>
  </si>
  <si>
    <t>368,056</t>
  </si>
  <si>
    <t>63,883</t>
  </si>
  <si>
    <t>31,708</t>
  </si>
  <si>
    <t>13,566</t>
  </si>
  <si>
    <t>40,329</t>
  </si>
  <si>
    <t>2,927</t>
  </si>
  <si>
    <t>18,454</t>
  </si>
  <si>
    <t>10,602</t>
  </si>
  <si>
    <t>538</t>
  </si>
  <si>
    <t>1,955</t>
  </si>
  <si>
    <t>62,937</t>
  </si>
  <si>
    <t>7,648</t>
  </si>
  <si>
    <t>1,419</t>
  </si>
  <si>
    <t>3,779</t>
  </si>
  <si>
    <t>567</t>
  </si>
  <si>
    <t>16,700</t>
  </si>
  <si>
    <t>7,364</t>
  </si>
  <si>
    <t>5,119</t>
  </si>
  <si>
    <t>345</t>
  </si>
  <si>
    <t>6,597</t>
  </si>
  <si>
    <t>8,641</t>
  </si>
  <si>
    <t>149</t>
  </si>
  <si>
    <t>5,751</t>
  </si>
  <si>
    <t>13,541</t>
  </si>
  <si>
    <t>1,979</t>
  </si>
  <si>
    <t>3,133</t>
  </si>
  <si>
    <t>2,383</t>
  </si>
  <si>
    <t>7,161</t>
  </si>
  <si>
    <t>2,963</t>
  </si>
  <si>
    <t>997</t>
  </si>
  <si>
    <t>9,727</t>
  </si>
  <si>
    <t>1,130</t>
  </si>
  <si>
    <t>122,457</t>
  </si>
  <si>
    <t>321,133</t>
  </si>
  <si>
    <t>666,179</t>
  </si>
  <si>
    <t>366,652</t>
  </si>
  <si>
    <t>63,837</t>
  </si>
  <si>
    <t>33,063</t>
  </si>
  <si>
    <t>12,335</t>
  </si>
  <si>
    <t>38,899</t>
  </si>
  <si>
    <t>2,968</t>
  </si>
  <si>
    <t>18,442</t>
  </si>
  <si>
    <t>9,870</t>
  </si>
  <si>
    <t>478</t>
  </si>
  <si>
    <t>541</t>
  </si>
  <si>
    <t>62,879</t>
  </si>
  <si>
    <t>7,640</t>
  </si>
  <si>
    <t>1,481</t>
  </si>
  <si>
    <t>3,901</t>
  </si>
  <si>
    <t>549</t>
  </si>
  <si>
    <t>16,390</t>
  </si>
  <si>
    <t>18,658</t>
  </si>
  <si>
    <t>7,415</t>
  </si>
  <si>
    <t>5,254</t>
  </si>
  <si>
    <t>348</t>
  </si>
  <si>
    <t>5,667</t>
  </si>
  <si>
    <t>12,955</t>
  </si>
  <si>
    <t>2,045</t>
  </si>
  <si>
    <t>3,438</t>
  </si>
  <si>
    <t>2,373</t>
  </si>
  <si>
    <t>7,029</t>
  </si>
  <si>
    <t>901</t>
  </si>
  <si>
    <t>522</t>
  </si>
  <si>
    <t>91</t>
  </si>
  <si>
    <t>10,289</t>
  </si>
  <si>
    <t>124,712</t>
  </si>
  <si>
    <t>319,693</t>
  </si>
  <si>
    <t>666,663</t>
  </si>
  <si>
    <t>365,446</t>
  </si>
  <si>
    <t>64,013</t>
  </si>
  <si>
    <t>34,189</t>
  </si>
  <si>
    <t>11,100</t>
  </si>
  <si>
    <t>37,958</t>
  </si>
  <si>
    <t>2,897</t>
  </si>
  <si>
    <t>18,897</t>
  </si>
  <si>
    <t>9,372</t>
  </si>
  <si>
    <t>1,858</t>
  </si>
  <si>
    <t>63,129</t>
  </si>
  <si>
    <t>7,774</t>
  </si>
  <si>
    <t>3,909</t>
  </si>
  <si>
    <t>529</t>
  </si>
  <si>
    <t>774</t>
  </si>
  <si>
    <t>16,383</t>
  </si>
  <si>
    <t>19,778</t>
  </si>
  <si>
    <t>5,501</t>
  </si>
  <si>
    <t>366</t>
  </si>
  <si>
    <t>7,632</t>
  </si>
  <si>
    <t>9,548</t>
  </si>
  <si>
    <t>5,561</t>
  </si>
  <si>
    <t>12,727</t>
  </si>
  <si>
    <t>173</t>
  </si>
  <si>
    <t>3,670</t>
  </si>
  <si>
    <t>2,422</t>
  </si>
  <si>
    <t>7,208</t>
  </si>
  <si>
    <t>2,914</t>
  </si>
  <si>
    <t>831</t>
  </si>
  <si>
    <t>523</t>
  </si>
  <si>
    <t>90</t>
  </si>
  <si>
    <t>10,706</t>
  </si>
  <si>
    <t>132,059</t>
  </si>
  <si>
    <t>313,264</t>
  </si>
  <si>
    <t>Sex</t>
  </si>
  <si>
    <t>Female</t>
  </si>
  <si>
    <t>8,531,431</t>
  </si>
  <si>
    <t>11,209,102</t>
  </si>
  <si>
    <t>Male</t>
  </si>
  <si>
    <t>22,056,069</t>
  </si>
  <si>
    <t>6,568,235</t>
  </si>
  <si>
    <t>8,606,203</t>
  </si>
  <si>
    <t>Unknown</t>
  </si>
  <si>
    <t>15,393</t>
  </si>
  <si>
    <t>2,814</t>
  </si>
  <si>
    <t>6,259</t>
  </si>
  <si>
    <t>Missing</t>
  </si>
  <si>
    <t>5,952</t>
  </si>
  <si>
    <t>1,412</t>
  </si>
  <si>
    <t>1,824</t>
  </si>
  <si>
    <t>Race</t>
  </si>
  <si>
    <t>American Indian or Alaska Native</t>
  </si>
  <si>
    <t>295,371</t>
  </si>
  <si>
    <t>169,938</t>
  </si>
  <si>
    <t>12,221</t>
  </si>
  <si>
    <t>3,527</t>
  </si>
  <si>
    <t>3,227</t>
  </si>
  <si>
    <t>3,679</t>
  </si>
  <si>
    <t>1,594</t>
  </si>
  <si>
    <t>5,839</t>
  </si>
  <si>
    <t>3,420</t>
  </si>
  <si>
    <t>6,960</t>
  </si>
  <si>
    <t>486</t>
  </si>
  <si>
    <t>2,096</t>
  </si>
  <si>
    <t>1,425</t>
  </si>
  <si>
    <t>224</t>
  </si>
  <si>
    <t>184</t>
  </si>
  <si>
    <t>406</t>
  </si>
  <si>
    <t>11,973</t>
  </si>
  <si>
    <t>510</t>
  </si>
  <si>
    <t>3,788</t>
  </si>
  <si>
    <t>4,179</t>
  </si>
  <si>
    <t>1,342</t>
  </si>
  <si>
    <t>1,616</t>
  </si>
  <si>
    <t>1,974</t>
  </si>
  <si>
    <t>1,398</t>
  </si>
  <si>
    <t>2,237</t>
  </si>
  <si>
    <t>430</t>
  </si>
  <si>
    <t>625</t>
  </si>
  <si>
    <t>545</t>
  </si>
  <si>
    <t>1,500</t>
  </si>
  <si>
    <t>101</t>
  </si>
  <si>
    <t>388</t>
  </si>
  <si>
    <t>118,078</t>
  </si>
  <si>
    <t>97,020</t>
  </si>
  <si>
    <t>Asian</t>
  </si>
  <si>
    <t>2,414,479</t>
  </si>
  <si>
    <t>1,382,852</t>
  </si>
  <si>
    <t>127,388</t>
  </si>
  <si>
    <t>1,749</t>
  </si>
  <si>
    <t>36,921</t>
  </si>
  <si>
    <t>32,045</t>
  </si>
  <si>
    <t>34,763</t>
  </si>
  <si>
    <t>21,005</t>
  </si>
  <si>
    <t>66,915</t>
  </si>
  <si>
    <t>33,241</t>
  </si>
  <si>
    <t>69,195</t>
  </si>
  <si>
    <t>4,197</t>
  </si>
  <si>
    <t>24,222</t>
  </si>
  <si>
    <t>13,886</t>
  </si>
  <si>
    <t>1,005</t>
  </si>
  <si>
    <t>4,842</t>
  </si>
  <si>
    <t>125,336</t>
  </si>
  <si>
    <t>10,418</t>
  </si>
  <si>
    <t>2,432</t>
  </si>
  <si>
    <t>8,056</t>
  </si>
  <si>
    <t>463</t>
  </si>
  <si>
    <t>42,175</t>
  </si>
  <si>
    <t>39,035</t>
  </si>
  <si>
    <t>19,258</t>
  </si>
  <si>
    <t>446</t>
  </si>
  <si>
    <t>18,089</t>
  </si>
  <si>
    <t>13,222</t>
  </si>
  <si>
    <t>150</t>
  </si>
  <si>
    <t>6,134</t>
  </si>
  <si>
    <t>21,601</t>
  </si>
  <si>
    <t>2,187</t>
  </si>
  <si>
    <t>191</t>
  </si>
  <si>
    <t>9,967</t>
  </si>
  <si>
    <t>1,839</t>
  </si>
  <si>
    <t>7,452</t>
  </si>
  <si>
    <t>3,610</t>
  </si>
  <si>
    <t>2,277</t>
  </si>
  <si>
    <t>924</t>
  </si>
  <si>
    <t>238</t>
  </si>
  <si>
    <t>22,339</t>
  </si>
  <si>
    <t>1,362</t>
  </si>
  <si>
    <t>518,438</t>
  </si>
  <si>
    <t>1,329,547</t>
  </si>
  <si>
    <t>Black or African American</t>
  </si>
  <si>
    <t>7,436,458</t>
  </si>
  <si>
    <t>4,319,597</t>
  </si>
  <si>
    <t>336,086</t>
  </si>
  <si>
    <t>3,151</t>
  </si>
  <si>
    <t>71,695</t>
  </si>
  <si>
    <t>85,467</t>
  </si>
  <si>
    <t>116,116</t>
  </si>
  <si>
    <t>59,268</t>
  </si>
  <si>
    <t>187,110</t>
  </si>
  <si>
    <t>81,166</t>
  </si>
  <si>
    <t>171,604</t>
  </si>
  <si>
    <t>9,314</t>
  </si>
  <si>
    <t>89</t>
  </si>
  <si>
    <t>45,462</t>
  </si>
  <si>
    <t>48,180</t>
  </si>
  <si>
    <t>3,599</t>
  </si>
  <si>
    <t>3,965</t>
  </si>
  <si>
    <t>12,448</t>
  </si>
  <si>
    <t>11,056</t>
  </si>
  <si>
    <t>330,124</t>
  </si>
  <si>
    <t>71,485</t>
  </si>
  <si>
    <t>13,892</t>
  </si>
  <si>
    <t>26,347</t>
  </si>
  <si>
    <t>2,307</t>
  </si>
  <si>
    <t>7,906</t>
  </si>
  <si>
    <t>89,370</t>
  </si>
  <si>
    <t>176,943</t>
  </si>
  <si>
    <t>73,552</t>
  </si>
  <si>
    <t>38,831</t>
  </si>
  <si>
    <t>2,829</t>
  </si>
  <si>
    <t>98,288</t>
  </si>
  <si>
    <t>103,272</t>
  </si>
  <si>
    <t>39,836</t>
  </si>
  <si>
    <t>41,760</t>
  </si>
  <si>
    <t>12,192</t>
  </si>
  <si>
    <t>1,495</t>
  </si>
  <si>
    <t>11,120</t>
  </si>
  <si>
    <t>12,962</t>
  </si>
  <si>
    <t>30,234</t>
  </si>
  <si>
    <t>14,438</t>
  </si>
  <si>
    <t>6,590</t>
  </si>
  <si>
    <t>2,998</t>
  </si>
  <si>
    <t>482</t>
  </si>
  <si>
    <t>48,466</t>
  </si>
  <si>
    <t>7,015</t>
  </si>
  <si>
    <t>2,786,226</t>
  </si>
  <si>
    <t>2,319,025</t>
  </si>
  <si>
    <t>Native Hawaiian or Other Pacific Islander</t>
  </si>
  <si>
    <t>126,320</t>
  </si>
  <si>
    <t>68,888</t>
  </si>
  <si>
    <t>4,578</t>
  </si>
  <si>
    <t>1,315</t>
  </si>
  <si>
    <t>1,162</t>
  </si>
  <si>
    <t>657</t>
  </si>
  <si>
    <t>2,285</t>
  </si>
  <si>
    <t>1,210</t>
  </si>
  <si>
    <t>726</t>
  </si>
  <si>
    <t>4,476</t>
  </si>
  <si>
    <t>760</t>
  </si>
  <si>
    <t>371</t>
  </si>
  <si>
    <t>1,478</t>
  </si>
  <si>
    <t>748</t>
  </si>
  <si>
    <t>503</t>
  </si>
  <si>
    <t>781</t>
  </si>
  <si>
    <t>721</t>
  </si>
  <si>
    <t>205</t>
  </si>
  <si>
    <t>118</t>
  </si>
  <si>
    <t>166</t>
  </si>
  <si>
    <t>715</t>
  </si>
  <si>
    <t>84</t>
  </si>
  <si>
    <t>29,227</t>
  </si>
  <si>
    <t>61,793</t>
  </si>
  <si>
    <t>White</t>
  </si>
  <si>
    <t>30,402,190</t>
  </si>
  <si>
    <t>16,961,841</t>
  </si>
  <si>
    <t>1,939,159</t>
  </si>
  <si>
    <t>14,288</t>
  </si>
  <si>
    <t>374,998</t>
  </si>
  <si>
    <t>463,269</t>
  </si>
  <si>
    <t>651,028</t>
  </si>
  <si>
    <t>432,638</t>
  </si>
  <si>
    <t>1,084,879</t>
  </si>
  <si>
    <t>471,430</t>
  </si>
  <si>
    <t>1,048,997</t>
  </si>
  <si>
    <t>91,617</t>
  </si>
  <si>
    <t>813</t>
  </si>
  <si>
    <t>401,405</t>
  </si>
  <si>
    <t>180,335</t>
  </si>
  <si>
    <t>23,848</t>
  </si>
  <si>
    <t>20,545</t>
  </si>
  <si>
    <t>41,320</t>
  </si>
  <si>
    <t>71,660</t>
  </si>
  <si>
    <t>1,913,140</t>
  </si>
  <si>
    <t>250,746</t>
  </si>
  <si>
    <t>60,522</t>
  </si>
  <si>
    <t>124,812</t>
  </si>
  <si>
    <t>9,173</t>
  </si>
  <si>
    <t>24,484</t>
  </si>
  <si>
    <t>510,411</t>
  </si>
  <si>
    <t>609,570</t>
  </si>
  <si>
    <t>238,607</t>
  </si>
  <si>
    <t>178,429</t>
  </si>
  <si>
    <t>14,396</t>
  </si>
  <si>
    <t>223,136</t>
  </si>
  <si>
    <t>293,810</t>
  </si>
  <si>
    <t>4,983</t>
  </si>
  <si>
    <t>141,026</t>
  </si>
  <si>
    <t>379,025</t>
  </si>
  <si>
    <t>74,980</t>
  </si>
  <si>
    <t>5,669</t>
  </si>
  <si>
    <t>134,609</t>
  </si>
  <si>
    <t>73,574</t>
  </si>
  <si>
    <t>269,305</t>
  </si>
  <si>
    <t>98,168</t>
  </si>
  <si>
    <t>24,325</t>
  </si>
  <si>
    <t>13,909</t>
  </si>
  <si>
    <t>3,306</t>
  </si>
  <si>
    <t>334,913</t>
  </si>
  <si>
    <t>36,109</t>
  </si>
  <si>
    <t>9,038,799</t>
  </si>
  <si>
    <t>12,329,911</t>
  </si>
  <si>
    <t>Multiple Race</t>
  </si>
  <si>
    <t>1,043,988</t>
  </si>
  <si>
    <t>581,322</t>
  </si>
  <si>
    <t>37,089</t>
  </si>
  <si>
    <t>1,476</t>
  </si>
  <si>
    <t>11,969</t>
  </si>
  <si>
    <t>8,854</t>
  </si>
  <si>
    <t>8,720</t>
  </si>
  <si>
    <t>5,270</t>
  </si>
  <si>
    <t>15,742</t>
  </si>
  <si>
    <t>12,039</t>
  </si>
  <si>
    <t>23,769</t>
  </si>
  <si>
    <t>1,328</t>
  </si>
  <si>
    <t>23</t>
  </si>
  <si>
    <t>8,323</t>
  </si>
  <si>
    <t>4,723</t>
  </si>
  <si>
    <t>492</t>
  </si>
  <si>
    <t>1,833</t>
  </si>
  <si>
    <t>1,221</t>
  </si>
  <si>
    <t>35,578</t>
  </si>
  <si>
    <t>6,206</t>
  </si>
  <si>
    <t>1,466</t>
  </si>
  <si>
    <t>4,150</t>
  </si>
  <si>
    <t>13,964</t>
  </si>
  <si>
    <t>10,797</t>
  </si>
  <si>
    <t>4,446</t>
  </si>
  <si>
    <t>3,074</t>
  </si>
  <si>
    <t>100</t>
  </si>
  <si>
    <t>4,348</t>
  </si>
  <si>
    <t>4,721</t>
  </si>
  <si>
    <t>3,644</t>
  </si>
  <si>
    <t>8,540</t>
  </si>
  <si>
    <t>934</t>
  </si>
  <si>
    <t>1,174</t>
  </si>
  <si>
    <t>4,126</t>
  </si>
  <si>
    <t>1,510</t>
  </si>
  <si>
    <t>722</t>
  </si>
  <si>
    <t>409</t>
  </si>
  <si>
    <t>4,659</t>
  </si>
  <si>
    <t>505</t>
  </si>
  <si>
    <t>325,101</t>
  </si>
  <si>
    <t>599,601</t>
  </si>
  <si>
    <t>6,404,611</t>
  </si>
  <si>
    <t>3,524,454</t>
  </si>
  <si>
    <t>174,830</t>
  </si>
  <si>
    <t>2,060</t>
  </si>
  <si>
    <t>51,231</t>
  </si>
  <si>
    <t>44,934</t>
  </si>
  <si>
    <t>49,076</t>
  </si>
  <si>
    <t>26,911</t>
  </si>
  <si>
    <t>83,114</t>
  </si>
  <si>
    <t>47,803</t>
  </si>
  <si>
    <t>100,001</t>
  </si>
  <si>
    <t>6,218</t>
  </si>
  <si>
    <t>33,357</t>
  </si>
  <si>
    <t>21,185</t>
  </si>
  <si>
    <t>2,362</t>
  </si>
  <si>
    <t>7,658</t>
  </si>
  <si>
    <t>5,335</t>
  </si>
  <si>
    <t>168,251</t>
  </si>
  <si>
    <t>21,903</t>
  </si>
  <si>
    <t>2,957</t>
  </si>
  <si>
    <t>9,690</t>
  </si>
  <si>
    <t>18,850</t>
  </si>
  <si>
    <t>2,449</t>
  </si>
  <si>
    <t>43,474</t>
  </si>
  <si>
    <t>48,063</t>
  </si>
  <si>
    <t>19,963</t>
  </si>
  <si>
    <t>13,654</t>
  </si>
  <si>
    <t>644</t>
  </si>
  <si>
    <t>20,176</t>
  </si>
  <si>
    <t>21,031</t>
  </si>
  <si>
    <t>351</t>
  </si>
  <si>
    <t>12,182</t>
  </si>
  <si>
    <t>32,785</t>
  </si>
  <si>
    <t>518</t>
  </si>
  <si>
    <t>8,554</t>
  </si>
  <si>
    <t>4,687</t>
  </si>
  <si>
    <t>15,496</t>
  </si>
  <si>
    <t>6,108</t>
  </si>
  <si>
    <t>3,592</t>
  </si>
  <si>
    <t>1,673</t>
  </si>
  <si>
    <t>27,397</t>
  </si>
  <si>
    <t>3,827</t>
  </si>
  <si>
    <t>1,774,343</t>
  </si>
  <si>
    <t>2,252,549</t>
  </si>
  <si>
    <t>2,162,200</t>
  </si>
  <si>
    <t>1,199,311</t>
  </si>
  <si>
    <t>78,858</t>
  </si>
  <si>
    <t>21,135</t>
  </si>
  <si>
    <t>23,058</t>
  </si>
  <si>
    <t>21,051</t>
  </si>
  <si>
    <t>12,646</t>
  </si>
  <si>
    <t>40,650</t>
  </si>
  <si>
    <t>20,700</t>
  </si>
  <si>
    <t>44,108</t>
  </si>
  <si>
    <t>3,103</t>
  </si>
  <si>
    <t>16,315</t>
  </si>
  <si>
    <t>8,947</t>
  </si>
  <si>
    <t>1,189</t>
  </si>
  <si>
    <t>2,505</t>
  </si>
  <si>
    <t>2,091</t>
  </si>
  <si>
    <t>77,572</t>
  </si>
  <si>
    <t>7,593</t>
  </si>
  <si>
    <t>2,043</t>
  </si>
  <si>
    <t>5,038</t>
  </si>
  <si>
    <t>177</t>
  </si>
  <si>
    <t>22,014</t>
  </si>
  <si>
    <t>20,105</t>
  </si>
  <si>
    <t>9,057</t>
  </si>
  <si>
    <t>4,802</t>
  </si>
  <si>
    <t>8,922</t>
  </si>
  <si>
    <t>8,314</t>
  </si>
  <si>
    <t>15,131</t>
  </si>
  <si>
    <t>1,972</t>
  </si>
  <si>
    <t>254</t>
  </si>
  <si>
    <t>1,668</t>
  </si>
  <si>
    <t>5,628</t>
  </si>
  <si>
    <t>13,269</t>
  </si>
  <si>
    <t>513,680</t>
  </si>
  <si>
    <t>833,942</t>
  </si>
  <si>
    <t>Hispanic Ethnicity</t>
  </si>
  <si>
    <t>Yes</t>
  </si>
  <si>
    <t>8,076,246</t>
  </si>
  <si>
    <t>4,595,168</t>
  </si>
  <si>
    <t>277,632</t>
  </si>
  <si>
    <t>4,091</t>
  </si>
  <si>
    <t>91,428</t>
  </si>
  <si>
    <t>77,380</t>
  </si>
  <si>
    <t>68,851</t>
  </si>
  <si>
    <t>34,685</t>
  </si>
  <si>
    <t>129,801</t>
  </si>
  <si>
    <t>78,437</t>
  </si>
  <si>
    <t>164,894</t>
  </si>
  <si>
    <t>13,816</t>
  </si>
  <si>
    <t>53,063</t>
  </si>
  <si>
    <t>33,218</t>
  </si>
  <si>
    <t>2,811</t>
  </si>
  <si>
    <t>3,729</t>
  </si>
  <si>
    <t>12,662</t>
  </si>
  <si>
    <t>10,341</t>
  </si>
  <si>
    <t>271,303</t>
  </si>
  <si>
    <t>37,754</t>
  </si>
  <si>
    <t>7,063</t>
  </si>
  <si>
    <t>18,801</t>
  </si>
  <si>
    <t>1,034</t>
  </si>
  <si>
    <t>3,572</t>
  </si>
  <si>
    <t>78,193</t>
  </si>
  <si>
    <t>81,958</t>
  </si>
  <si>
    <t>34,426</t>
  </si>
  <si>
    <t>27,666</t>
  </si>
  <si>
    <t>846</t>
  </si>
  <si>
    <t>31,267</t>
  </si>
  <si>
    <t>35,096</t>
  </si>
  <si>
    <t>650</t>
  </si>
  <si>
    <t>25,120</t>
  </si>
  <si>
    <t>48,068</t>
  </si>
  <si>
    <t>7,823</t>
  </si>
  <si>
    <t>681</t>
  </si>
  <si>
    <t>12,090</t>
  </si>
  <si>
    <t>8,196</t>
  </si>
  <si>
    <t>26,237</t>
  </si>
  <si>
    <t>9,423</t>
  </si>
  <si>
    <t>4,964</t>
  </si>
  <si>
    <t>2,523</t>
  </si>
  <si>
    <t>34,328</t>
  </si>
  <si>
    <t>6,963</t>
  </si>
  <si>
    <t>2,928,835</t>
  </si>
  <si>
    <t>2,754,078</t>
  </si>
  <si>
    <t>No</t>
  </si>
  <si>
    <t>34,035,087</t>
  </si>
  <si>
    <t>19,095,658</t>
  </si>
  <si>
    <t>2,166,614</t>
  </si>
  <si>
    <t>17,000</t>
  </si>
  <si>
    <t>417,455</t>
  </si>
  <si>
    <t>514,321</t>
  </si>
  <si>
    <t>736,835</t>
  </si>
  <si>
    <t>477,049</t>
  </si>
  <si>
    <t>1,236,283</t>
  </si>
  <si>
    <t>517,069</t>
  </si>
  <si>
    <t>1,143,750</t>
  </si>
  <si>
    <t>93,794</t>
  </si>
  <si>
    <t>902</t>
  </si>
  <si>
    <t>421,825</t>
  </si>
  <si>
    <t>215,323</t>
  </si>
  <si>
    <t>25,696</t>
  </si>
  <si>
    <t>24,109</t>
  </si>
  <si>
    <t>50,514</t>
  </si>
  <si>
    <t>77,762</t>
  </si>
  <si>
    <t>2,136,606</t>
  </si>
  <si>
    <t>305,283</t>
  </si>
  <si>
    <t>71,449</t>
  </si>
  <si>
    <t>141,658</t>
  </si>
  <si>
    <t>12,305</t>
  </si>
  <si>
    <t>32,355</t>
  </si>
  <si>
    <t>575,032</t>
  </si>
  <si>
    <t>756,009</t>
  </si>
  <si>
    <t>303,527</t>
  </si>
  <si>
    <t>202,041</t>
  </si>
  <si>
    <t>15,789</t>
  </si>
  <si>
    <t>314,727</t>
  </si>
  <si>
    <t>377,723</t>
  </si>
  <si>
    <t>5,674</t>
  </si>
  <si>
    <t>166,091</t>
  </si>
  <si>
    <t>397,837</t>
  </si>
  <si>
    <t>844</t>
  </si>
  <si>
    <t>81,815</t>
  </si>
  <si>
    <t>6,617</t>
  </si>
  <si>
    <t>147,188</t>
  </si>
  <si>
    <t>80,628</t>
  </si>
  <si>
    <t>279,634</t>
  </si>
  <si>
    <t>106,510</t>
  </si>
  <si>
    <t>30,057</t>
  </si>
  <si>
    <t>16,242</t>
  </si>
  <si>
    <t>3,666</t>
  </si>
  <si>
    <t>381,838</t>
  </si>
  <si>
    <t>39,934</t>
  </si>
  <si>
    <t>10,630,168</t>
  </si>
  <si>
    <t>14,418,512</t>
  </si>
  <si>
    <t>4,092,239</t>
  </si>
  <si>
    <t>2,242,010</t>
  </si>
  <si>
    <t>127,265</t>
  </si>
  <si>
    <t>1,418</t>
  </si>
  <si>
    <t>31,468</t>
  </si>
  <si>
    <t>32,607</t>
  </si>
  <si>
    <t>38,848</t>
  </si>
  <si>
    <t>22,270</t>
  </si>
  <si>
    <t>58,397</t>
  </si>
  <si>
    <t>36,529</t>
  </si>
  <si>
    <t>77,097</t>
  </si>
  <si>
    <t>4,546</t>
  </si>
  <si>
    <t>28,006</t>
  </si>
  <si>
    <t>14,835</t>
  </si>
  <si>
    <t>1,747</t>
  </si>
  <si>
    <t>1,532</t>
  </si>
  <si>
    <t>3,937</t>
  </si>
  <si>
    <t>3,922</t>
  </si>
  <si>
    <t>123,878</t>
  </si>
  <si>
    <t>11,608</t>
  </si>
  <si>
    <t>12,829</t>
  </si>
  <si>
    <t>432</t>
  </si>
  <si>
    <t>1,323</t>
  </si>
  <si>
    <t>34,538</t>
  </si>
  <si>
    <t>35,054</t>
  </si>
  <si>
    <t>14,321</t>
  </si>
  <si>
    <t>9,784</t>
  </si>
  <si>
    <t>14,317</t>
  </si>
  <si>
    <t>16,411</t>
  </si>
  <si>
    <t>245</t>
  </si>
  <si>
    <t>8,698</t>
  </si>
  <si>
    <t>28,667</t>
  </si>
  <si>
    <t>3,782</t>
  </si>
  <si>
    <t>6,029</t>
  </si>
  <si>
    <t>3,877</t>
  </si>
  <si>
    <t>13,355</t>
  </si>
  <si>
    <t>5,215</t>
  </si>
  <si>
    <t>2,207</t>
  </si>
  <si>
    <t>1,074</t>
  </si>
  <si>
    <t>186</t>
  </si>
  <si>
    <t>14,988</t>
  </si>
  <si>
    <t>1,092,143</t>
  </si>
  <si>
    <t>1,679,005</t>
  </si>
  <si>
    <t>4,082,045</t>
  </si>
  <si>
    <t>2,275,367</t>
  </si>
  <si>
    <t>138,698</t>
  </si>
  <si>
    <t>1,212</t>
  </si>
  <si>
    <t>32,440</t>
  </si>
  <si>
    <t>37,708</t>
  </si>
  <si>
    <t>41,251</t>
  </si>
  <si>
    <t>25,985</t>
  </si>
  <si>
    <t>62,053</t>
  </si>
  <si>
    <t>38,974</t>
  </si>
  <si>
    <t>81,434</t>
  </si>
  <si>
    <t>4,286</t>
  </si>
  <si>
    <t>29,012</t>
  </si>
  <si>
    <t>15,958</t>
  </si>
  <si>
    <t>1,469</t>
  </si>
  <si>
    <t>1,187</t>
  </si>
  <si>
    <t>4,119</t>
  </si>
  <si>
    <t>3,726</t>
  </si>
  <si>
    <t>134,663</t>
  </si>
  <si>
    <t>16,585</t>
  </si>
  <si>
    <t>3,850</t>
  </si>
  <si>
    <t>6,000</t>
  </si>
  <si>
    <t>17,294</t>
  </si>
  <si>
    <t>38,911</t>
  </si>
  <si>
    <t>37,428</t>
  </si>
  <si>
    <t>14,942</t>
  </si>
  <si>
    <t>9,682</t>
  </si>
  <si>
    <t>1,600</t>
  </si>
  <si>
    <t>15,045</t>
  </si>
  <si>
    <t>17,865</t>
  </si>
  <si>
    <t>312</t>
  </si>
  <si>
    <t>10,914</t>
  </si>
  <si>
    <t>27,228</t>
  </si>
  <si>
    <t>4,035</t>
  </si>
  <si>
    <t>445</t>
  </si>
  <si>
    <t>5,776</t>
  </si>
  <si>
    <t>3,866</t>
  </si>
  <si>
    <t>14,900</t>
  </si>
  <si>
    <t>5,305</t>
  </si>
  <si>
    <t>1,888</t>
  </si>
  <si>
    <t>856</t>
  </si>
  <si>
    <t>22,493</t>
  </si>
  <si>
    <t>955</t>
  </si>
  <si>
    <t>452,746</t>
  </si>
  <si>
    <t>971,793</t>
  </si>
  <si>
    <t>Year of HEI</t>
  </si>
  <si>
    <t>2020</t>
  </si>
  <si>
    <t>475,232</t>
  </si>
  <si>
    <t>2,198</t>
  </si>
  <si>
    <t>58,209</t>
  </si>
  <si>
    <t>132,366</t>
  </si>
  <si>
    <t>161,972</t>
  </si>
  <si>
    <t>120,279</t>
  </si>
  <si>
    <t>281,350</t>
  </si>
  <si>
    <t>128,108</t>
  </si>
  <si>
    <t>292,715</t>
  </si>
  <si>
    <t>21,238</t>
  </si>
  <si>
    <t>134,232</t>
  </si>
  <si>
    <t>62,930</t>
  </si>
  <si>
    <t>8,205</t>
  </si>
  <si>
    <t>7,117</t>
  </si>
  <si>
    <t>12,737</t>
  </si>
  <si>
    <t>22,465</t>
  </si>
  <si>
    <t>468,229</t>
  </si>
  <si>
    <t>67,292</t>
  </si>
  <si>
    <t>14,863</t>
  </si>
  <si>
    <t>30,109</t>
  </si>
  <si>
    <t>2,509</t>
  </si>
  <si>
    <t>6,388</t>
  </si>
  <si>
    <t>127,606</t>
  </si>
  <si>
    <t>167,575</t>
  </si>
  <si>
    <t>67,790</t>
  </si>
  <si>
    <t>44,716</t>
  </si>
  <si>
    <t>3,375</t>
  </si>
  <si>
    <t>68,857</t>
  </si>
  <si>
    <t>82,908</t>
  </si>
  <si>
    <t>35,398</t>
  </si>
  <si>
    <t>86,338</t>
  </si>
  <si>
    <t>18,754</t>
  </si>
  <si>
    <t>1,178</t>
  </si>
  <si>
    <t>36,527</t>
  </si>
  <si>
    <t>18,120</t>
  </si>
  <si>
    <t>59,742</t>
  </si>
  <si>
    <t>23,618</t>
  </si>
  <si>
    <t>1,580</t>
  </si>
  <si>
    <t>72,316</t>
  </si>
  <si>
    <t>8,684</t>
  </si>
  <si>
    <t>2021</t>
  </si>
  <si>
    <t>482,335</t>
  </si>
  <si>
    <t>2,565</t>
  </si>
  <si>
    <t>71,534</t>
  </si>
  <si>
    <t>121,545</t>
  </si>
  <si>
    <t>167,473</t>
  </si>
  <si>
    <t>118,849</t>
  </si>
  <si>
    <t>292,644</t>
  </si>
  <si>
    <t>109,728</t>
  </si>
  <si>
    <t>258,724</t>
  </si>
  <si>
    <t>20,840</t>
  </si>
  <si>
    <t>106,836</t>
  </si>
  <si>
    <t>54,144</t>
  </si>
  <si>
    <t>6,175</t>
  </si>
  <si>
    <t>5,967</t>
  </si>
  <si>
    <t>12,761</t>
  </si>
  <si>
    <t>19,588</t>
  </si>
  <si>
    <t>474,675</t>
  </si>
  <si>
    <t>67,809</t>
  </si>
  <si>
    <t>14,925</t>
  </si>
  <si>
    <t>30,824</t>
  </si>
  <si>
    <t>2,382</t>
  </si>
  <si>
    <t>6,704</t>
  </si>
  <si>
    <t>129,489</t>
  </si>
  <si>
    <t>173,324</t>
  </si>
  <si>
    <t>70,631</t>
  </si>
  <si>
    <t>46,746</t>
  </si>
  <si>
    <t>3,706</t>
  </si>
  <si>
    <t>72,371</t>
  </si>
  <si>
    <t>85,163</t>
  </si>
  <si>
    <t>36,660</t>
  </si>
  <si>
    <t>72,842</t>
  </si>
  <si>
    <t>194</t>
  </si>
  <si>
    <t>17,593</t>
  </si>
  <si>
    <t>36,653</t>
  </si>
  <si>
    <t>17,725</t>
  </si>
  <si>
    <t>59,712</t>
  </si>
  <si>
    <t>23,279</t>
  </si>
  <si>
    <t>3,747</t>
  </si>
  <si>
    <t>1,695</t>
  </si>
  <si>
    <t>70,864</t>
  </si>
  <si>
    <t>8,839</t>
  </si>
  <si>
    <t>2022</t>
  </si>
  <si>
    <t>484,880</t>
  </si>
  <si>
    <t>4,139</t>
  </si>
  <si>
    <t>90,888</t>
  </si>
  <si>
    <t>116,370</t>
  </si>
  <si>
    <t>165,494</t>
  </si>
  <si>
    <t>106,739</t>
  </si>
  <si>
    <t>280,690</t>
  </si>
  <si>
    <t>109,417</t>
  </si>
  <si>
    <t>249,980</t>
  </si>
  <si>
    <t>20,061</t>
  </si>
  <si>
    <t>92,282</t>
  </si>
  <si>
    <t>50,920</t>
  </si>
  <si>
    <t>5,336</t>
  </si>
  <si>
    <t>5,524</t>
  </si>
  <si>
    <t>13,194</t>
  </si>
  <si>
    <t>17,083</t>
  </si>
  <si>
    <t>476,864</t>
  </si>
  <si>
    <t>67,966</t>
  </si>
  <si>
    <t>15,026</t>
  </si>
  <si>
    <t>30,246</t>
  </si>
  <si>
    <t>3,473</t>
  </si>
  <si>
    <t>6,803</t>
  </si>
  <si>
    <t>128,469</t>
  </si>
  <si>
    <t>171,582</t>
  </si>
  <si>
    <t>69,893</t>
  </si>
  <si>
    <t>46,792</t>
  </si>
  <si>
    <t>3,793</t>
  </si>
  <si>
    <t>71,523</t>
  </si>
  <si>
    <t>83,974</t>
  </si>
  <si>
    <t>1,206</t>
  </si>
  <si>
    <t>38,914</t>
  </si>
  <si>
    <t>72,971</t>
  </si>
  <si>
    <t>17,062</t>
  </si>
  <si>
    <t>32,518</t>
  </si>
  <si>
    <t>17,825</t>
  </si>
  <si>
    <t>60,045</t>
  </si>
  <si>
    <t>23,205</t>
  </si>
  <si>
    <t>4,078</t>
  </si>
  <si>
    <t>1,911</t>
  </si>
  <si>
    <t>507</t>
  </si>
  <si>
    <t>66,721</t>
  </si>
  <si>
    <t>8,848</t>
  </si>
  <si>
    <t>2023</t>
  </si>
  <si>
    <t>554,747</t>
  </si>
  <si>
    <t>5,792</t>
  </si>
  <si>
    <t>132,448</t>
  </si>
  <si>
    <t>128,546</t>
  </si>
  <si>
    <t>180,834</t>
  </si>
  <si>
    <t>105,434</t>
  </si>
  <si>
    <t>297,318</t>
  </si>
  <si>
    <t>133,348</t>
  </si>
  <si>
    <t>285,309</t>
  </si>
  <si>
    <t>23,267</t>
  </si>
  <si>
    <t>93,296</t>
  </si>
  <si>
    <t>52,102</t>
  </si>
  <si>
    <t>5,498</t>
  </si>
  <si>
    <t>5,596</t>
  </si>
  <si>
    <t>14,804</t>
  </si>
  <si>
    <t>17,181</t>
  </si>
  <si>
    <t>543,915</t>
  </si>
  <si>
    <t>76,626</t>
  </si>
  <si>
    <t>17,038</t>
  </si>
  <si>
    <t>35,477</t>
  </si>
  <si>
    <t>9,348</t>
  </si>
  <si>
    <t>8,048</t>
  </si>
  <si>
    <t>151,316</t>
  </si>
  <si>
    <t>188,011</t>
  </si>
  <si>
    <t>75,488</t>
  </si>
  <si>
    <t>51,628</t>
  </si>
  <si>
    <t>4,177</t>
  </si>
  <si>
    <t>77,283</t>
  </si>
  <si>
    <t>92,432</t>
  </si>
  <si>
    <t>1,569</t>
  </si>
  <si>
    <t>45,842</t>
  </si>
  <si>
    <t>91,100</t>
  </si>
  <si>
    <t>143</t>
  </si>
  <si>
    <t>19,506</t>
  </si>
  <si>
    <t>1,631</t>
  </si>
  <si>
    <t>33,297</t>
  </si>
  <si>
    <t>19,986</t>
  </si>
  <si>
    <t>69,113</t>
  </si>
  <si>
    <t>26,349</t>
  </si>
  <si>
    <t>6,720</t>
  </si>
  <si>
    <t>4,217</t>
  </si>
  <si>
    <t>866</t>
  </si>
  <si>
    <t>49,998</t>
  </si>
  <si>
    <t>10,793</t>
  </si>
  <si>
    <t>2024</t>
  </si>
  <si>
    <t>713,015</t>
  </si>
  <si>
    <t>9,027</t>
  </si>
  <si>
    <t>219,712</t>
  </si>
  <si>
    <t>163,189</t>
  </si>
  <si>
    <t>210,012</t>
  </si>
  <si>
    <t>108,688</t>
  </si>
  <si>
    <t>334,532</t>
  </si>
  <si>
    <t>190,408</t>
  </si>
  <si>
    <t>380,447</t>
  </si>
  <si>
    <t>31,036</t>
  </si>
  <si>
    <t>105,260</t>
  </si>
  <si>
    <t>59,238</t>
  </si>
  <si>
    <t>6,509</t>
  </si>
  <si>
    <t>17,736</t>
  </si>
  <si>
    <t>19,434</t>
  </si>
  <si>
    <t>702,767</t>
  </si>
  <si>
    <t>91,537</t>
  </si>
  <si>
    <t>22,104</t>
  </si>
  <si>
    <t>52,632</t>
  </si>
  <si>
    <t>13,353</t>
  </si>
  <si>
    <t>10,076</t>
  </si>
  <si>
    <t>189,794</t>
  </si>
  <si>
    <t>209,957</t>
  </si>
  <si>
    <t>83,414</t>
  </si>
  <si>
    <t>59,291</t>
  </si>
  <si>
    <t>3,781</t>
  </si>
  <si>
    <t>85,322</t>
  </si>
  <si>
    <t>102,618</t>
  </si>
  <si>
    <t>1,919</t>
  </si>
  <si>
    <t>54,009</t>
  </si>
  <si>
    <t>178,549</t>
  </si>
  <si>
    <t>24,540</t>
  </si>
  <si>
    <t>3,371</t>
  </si>
  <si>
    <t>32,088</t>
  </si>
  <si>
    <t>22,911</t>
  </si>
  <si>
    <t>85,514</t>
  </si>
  <si>
    <t>30,002</t>
  </si>
  <si>
    <t>20,972</t>
  </si>
  <si>
    <t>11,292</t>
  </si>
  <si>
    <t>2,321</t>
  </si>
  <si>
    <t>193,748</t>
  </si>
  <si>
    <t>12,915</t>
  </si>
  <si>
    <t>Record of Death in 2024</t>
  </si>
  <si>
    <t>No record of death in 2024</t>
  </si>
  <si>
    <t>49,944,518</t>
  </si>
  <si>
    <t>28,050,008</t>
  </si>
  <si>
    <t>2,690,462</t>
  </si>
  <si>
    <t>23,663</t>
  </si>
  <si>
    <t>571,819</t>
  </si>
  <si>
    <t>659,939</t>
  </si>
  <si>
    <t>880,288</t>
  </si>
  <si>
    <t>548,852</t>
  </si>
  <si>
    <t>1,473,880</t>
  </si>
  <si>
    <t>669,375</t>
  </si>
  <si>
    <t>1,458,486</t>
  </si>
  <si>
    <t>115,838</t>
  </si>
  <si>
    <t>528,271</t>
  </si>
  <si>
    <t>276,280</t>
  </si>
  <si>
    <t>31,569</t>
  </si>
  <si>
    <t>30,419</t>
  </si>
  <si>
    <t>71,125</t>
  </si>
  <si>
    <t>95,141</t>
  </si>
  <si>
    <t>2,648,410</t>
  </si>
  <si>
    <t>363,486</t>
  </si>
  <si>
    <t>76,942</t>
  </si>
  <si>
    <t>171,447</t>
  </si>
  <si>
    <t>30,184</t>
  </si>
  <si>
    <t>37,020</t>
  </si>
  <si>
    <t>720,301</t>
  </si>
  <si>
    <t>898,565</t>
  </si>
  <si>
    <t>364,195</t>
  </si>
  <si>
    <t>246,957</t>
  </si>
  <si>
    <t>18,650</t>
  </si>
  <si>
    <t>370,134</t>
  </si>
  <si>
    <t>438,395</t>
  </si>
  <si>
    <t>210,251</t>
  </si>
  <si>
    <t>500,571</t>
  </si>
  <si>
    <t>96,228</t>
  </si>
  <si>
    <t>8,298</t>
  </si>
  <si>
    <t>169,462</t>
  </si>
  <si>
    <t>95,194</t>
  </si>
  <si>
    <t>330,421</t>
  </si>
  <si>
    <t>124,265</t>
  </si>
  <si>
    <t>38,929</t>
  </si>
  <si>
    <t>20,569</t>
  </si>
  <si>
    <t>4,568</t>
  </si>
  <si>
    <t>452,492</t>
  </si>
  <si>
    <t>49,698</t>
  </si>
  <si>
    <t>14,917,131</t>
  </si>
  <si>
    <t>19,763,130</t>
  </si>
  <si>
    <t>Record of death in 2024</t>
  </si>
  <si>
    <t>341,099</t>
  </si>
  <si>
    <t>158,195</t>
  </si>
  <si>
    <t>19,747</t>
  </si>
  <si>
    <t>972</t>
  </si>
  <si>
    <t>2,077</t>
  </si>
  <si>
    <t>5,497</t>
  </si>
  <si>
    <t>11,137</t>
  </si>
  <si>
    <t>12,654</t>
  </si>
  <si>
    <t>1,634</t>
  </si>
  <si>
    <t>8,689</t>
  </si>
  <si>
    <t>604</t>
  </si>
  <si>
    <t>3,635</t>
  </si>
  <si>
    <t>3,054</t>
  </si>
  <si>
    <t>610</t>
  </si>
  <si>
    <t>18,040</t>
  </si>
  <si>
    <t>7,744</t>
  </si>
  <si>
    <t>7,014</t>
  </si>
  <si>
    <t>7,841</t>
  </si>
  <si>
    <t>881</t>
  </si>
  <si>
    <t>6,373</t>
  </si>
  <si>
    <t>11,884</t>
  </si>
  <si>
    <t>3,021</t>
  </si>
  <si>
    <t>2,216</t>
  </si>
  <si>
    <t>5,222</t>
  </si>
  <si>
    <t>8,700</t>
  </si>
  <si>
    <t>572</t>
  </si>
  <si>
    <t>1,229</t>
  </si>
  <si>
    <t>1,227</t>
  </si>
  <si>
    <t>1,621</t>
  </si>
  <si>
    <t>1,373</t>
  </si>
  <si>
    <t>3,705</t>
  </si>
  <si>
    <t>2,188</t>
  </si>
  <si>
    <t>1,155</t>
  </si>
  <si>
    <t>381</t>
  </si>
  <si>
    <t>186,761</t>
  </si>
  <si>
    <t>60,258</t>
  </si>
  <si>
    <t>Area Deprivation Index (ADI) quartile based on 5-digit zip to ADI mapping</t>
  </si>
  <si>
    <t>ADI Quartile 1 (Higher SES)</t>
  </si>
  <si>
    <t>19,048,625</t>
  </si>
  <si>
    <t>10,631,580</t>
  </si>
  <si>
    <t>1,184,454</t>
  </si>
  <si>
    <t>9,157</t>
  </si>
  <si>
    <t>250,955</t>
  </si>
  <si>
    <t>293,041</t>
  </si>
  <si>
    <t>373,061</t>
  </si>
  <si>
    <t>254,726</t>
  </si>
  <si>
    <t>654,682</t>
  </si>
  <si>
    <t>304,718</t>
  </si>
  <si>
    <t>655,411</t>
  </si>
  <si>
    <t>49,897</t>
  </si>
  <si>
    <t>253,699</t>
  </si>
  <si>
    <t>117,977</t>
  </si>
  <si>
    <t>11,839</t>
  </si>
  <si>
    <t>14,081</t>
  </si>
  <si>
    <t>28,380</t>
  </si>
  <si>
    <t>41,875</t>
  </si>
  <si>
    <t>1,165,666</t>
  </si>
  <si>
    <t>130,793</t>
  </si>
  <si>
    <t>30,922</t>
  </si>
  <si>
    <t>81,658</t>
  </si>
  <si>
    <t>12,852</t>
  </si>
  <si>
    <t>16,577</t>
  </si>
  <si>
    <t>356,768</t>
  </si>
  <si>
    <t>348,682</t>
  </si>
  <si>
    <t>145,396</t>
  </si>
  <si>
    <t>90,012</t>
  </si>
  <si>
    <t>8,794</t>
  </si>
  <si>
    <t>137,062</t>
  </si>
  <si>
    <t>161,710</t>
  </si>
  <si>
    <t>3,210</t>
  </si>
  <si>
    <t>83,364</t>
  </si>
  <si>
    <t>246,485</t>
  </si>
  <si>
    <t>35,901</t>
  </si>
  <si>
    <t>3,678</t>
  </si>
  <si>
    <t>80,304</t>
  </si>
  <si>
    <t>35,065</t>
  </si>
  <si>
    <t>140,174</t>
  </si>
  <si>
    <t>52,646</t>
  </si>
  <si>
    <t>17,314</t>
  </si>
  <si>
    <t>8,469</t>
  </si>
  <si>
    <t>2,143</t>
  </si>
  <si>
    <t>209,302</t>
  </si>
  <si>
    <t>4,603,667</t>
  </si>
  <si>
    <t>8,934,497</t>
  </si>
  <si>
    <t>ADI Quartile 2</t>
  </si>
  <si>
    <t>8,858,022</t>
  </si>
  <si>
    <t>4,976,851</t>
  </si>
  <si>
    <t>483,800</t>
  </si>
  <si>
    <t>4,477</t>
  </si>
  <si>
    <t>96,978</t>
  </si>
  <si>
    <t>112,566</t>
  </si>
  <si>
    <t>166,785</t>
  </si>
  <si>
    <t>102,139</t>
  </si>
  <si>
    <t>270,739</t>
  </si>
  <si>
    <t>112,634</t>
  </si>
  <si>
    <t>254,062</t>
  </si>
  <si>
    <t>24,813</t>
  </si>
  <si>
    <t>89,502</t>
  </si>
  <si>
    <t>47,456</t>
  </si>
  <si>
    <t>6,350</t>
  </si>
  <si>
    <t>5,328</t>
  </si>
  <si>
    <t>16,449</t>
  </si>
  <si>
    <t>475,684</t>
  </si>
  <si>
    <t>72,344</t>
  </si>
  <si>
    <t>16,490</t>
  </si>
  <si>
    <t>32,517</t>
  </si>
  <si>
    <t>6,377</t>
  </si>
  <si>
    <t>112,206</t>
  </si>
  <si>
    <t>170,814</t>
  </si>
  <si>
    <t>67,573</t>
  </si>
  <si>
    <t>48,398</t>
  </si>
  <si>
    <t>85,675</t>
  </si>
  <si>
    <t>38,304</t>
  </si>
  <si>
    <t>82,460</t>
  </si>
  <si>
    <t>19,615</t>
  </si>
  <si>
    <t>1,347</t>
  </si>
  <si>
    <t>31,274</t>
  </si>
  <si>
    <t>19,736</t>
  </si>
  <si>
    <t>65,124</t>
  </si>
  <si>
    <t>24,002</t>
  </si>
  <si>
    <t>6,867</t>
  </si>
  <si>
    <t>4,025</t>
  </si>
  <si>
    <t>834</t>
  </si>
  <si>
    <t>84,333</t>
  </si>
  <si>
    <t>9,545</t>
  </si>
  <si>
    <t>2,672,195</t>
  </si>
  <si>
    <t>3,350,587</t>
  </si>
  <si>
    <t>ADI Quartile 3</t>
  </si>
  <si>
    <t>9,985,809</t>
  </si>
  <si>
    <t>5,651,148</t>
  </si>
  <si>
    <t>514,165</t>
  </si>
  <si>
    <t>5,045</t>
  </si>
  <si>
    <t>104,899</t>
  </si>
  <si>
    <t>121,372</t>
  </si>
  <si>
    <t>176,928</t>
  </si>
  <si>
    <t>105,135</t>
  </si>
  <si>
    <t>289,794</t>
  </si>
  <si>
    <t>118,145</t>
  </si>
  <si>
    <t>263,024</t>
  </si>
  <si>
    <t>20,321</t>
  </si>
  <si>
    <t>90,067</t>
  </si>
  <si>
    <t>52,353</t>
  </si>
  <si>
    <t>7,193</t>
  </si>
  <si>
    <t>5,383</t>
  </si>
  <si>
    <t>13,553</t>
  </si>
  <si>
    <t>18,667</t>
  </si>
  <si>
    <t>506,604</t>
  </si>
  <si>
    <t>82,911</t>
  </si>
  <si>
    <t>18,159</t>
  </si>
  <si>
    <t>33,133</t>
  </si>
  <si>
    <t>6,912</t>
  </si>
  <si>
    <t>7,264</t>
  </si>
  <si>
    <t>110,114</t>
  </si>
  <si>
    <t>192,745</t>
  </si>
  <si>
    <t>74,812</t>
  </si>
  <si>
    <t>56,098</t>
  </si>
  <si>
    <t>3,731</t>
  </si>
  <si>
    <t>79,854</t>
  </si>
  <si>
    <t>98,452</t>
  </si>
  <si>
    <t>1,226</t>
  </si>
  <si>
    <t>43,804</t>
  </si>
  <si>
    <t>83,577</t>
  </si>
  <si>
    <t>203</t>
  </si>
  <si>
    <t>22,023</t>
  </si>
  <si>
    <t>1,609</t>
  </si>
  <si>
    <t>31,672</t>
  </si>
  <si>
    <t>22,159</t>
  </si>
  <si>
    <t>68,224</t>
  </si>
  <si>
    <t>25,578</t>
  </si>
  <si>
    <t>7,276</t>
  </si>
  <si>
    <t>762</t>
  </si>
  <si>
    <t>86,880</t>
  </si>
  <si>
    <t>9,971</t>
  </si>
  <si>
    <t>3,603,612</t>
  </si>
  <si>
    <t>3,462,506</t>
  </si>
  <si>
    <t>ADI Quartile 4 (Lower SES)</t>
  </si>
  <si>
    <t>8,267,354</t>
  </si>
  <si>
    <t>4,721,152</t>
  </si>
  <si>
    <t>359,744</t>
  </si>
  <si>
    <t>3,579</t>
  </si>
  <si>
    <t>77,437</t>
  </si>
  <si>
    <t>89,200</t>
  </si>
  <si>
    <t>120,937</t>
  </si>
  <si>
    <t>67,996</t>
  </si>
  <si>
    <t>199,934</t>
  </si>
  <si>
    <t>78,921</t>
  </si>
  <si>
    <t>183,908</t>
  </si>
  <si>
    <t>13,915</t>
  </si>
  <si>
    <t>115</t>
  </si>
  <si>
    <t>57,654</t>
  </si>
  <si>
    <t>43,612</t>
  </si>
  <si>
    <t>3,899</t>
  </si>
  <si>
    <t>4,038</t>
  </si>
  <si>
    <t>11,639</t>
  </si>
  <si>
    <t>13,785</t>
  </si>
  <si>
    <t>353,100</t>
  </si>
  <si>
    <t>65,776</t>
  </si>
  <si>
    <t>13,737</t>
  </si>
  <si>
    <t>26,442</t>
  </si>
  <si>
    <t>3,979</t>
  </si>
  <si>
    <t>6,282</t>
  </si>
  <si>
    <t>80,000</t>
  </si>
  <si>
    <t>147,009</t>
  </si>
  <si>
    <t>58,210</t>
  </si>
  <si>
    <t>41,226</t>
  </si>
  <si>
    <t>2,190</t>
  </si>
  <si>
    <t>68,912</t>
  </si>
  <si>
    <t>78,237</t>
  </si>
  <si>
    <t>31,285</t>
  </si>
  <si>
    <t>49,255</t>
  </si>
  <si>
    <t>14,453</t>
  </si>
  <si>
    <t>981</t>
  </si>
  <si>
    <t>17,504</t>
  </si>
  <si>
    <t>14,157</t>
  </si>
  <si>
    <t>39,487</t>
  </si>
  <si>
    <t>15,731</t>
  </si>
  <si>
    <t>5,747</t>
  </si>
  <si>
    <t>3,128</t>
  </si>
  <si>
    <t>516</t>
  </si>
  <si>
    <t>52,553</t>
  </si>
  <si>
    <t>7,713</t>
  </si>
  <si>
    <t>3,354,661</t>
  </si>
  <si>
    <t>2,506,503</t>
  </si>
  <si>
    <t>4,125,807</t>
  </si>
  <si>
    <t>2,227,472</t>
  </si>
  <si>
    <t>168,046</t>
  </si>
  <si>
    <t>1,463</t>
  </si>
  <si>
    <t>42,522</t>
  </si>
  <si>
    <t>45,837</t>
  </si>
  <si>
    <t>48,074</t>
  </si>
  <si>
    <t>29,993</t>
  </si>
  <si>
    <t>71,385</t>
  </si>
  <si>
    <t>56,591</t>
  </si>
  <si>
    <t>110,770</t>
  </si>
  <si>
    <t>7,496</t>
  </si>
  <si>
    <t>68</t>
  </si>
  <si>
    <t>40,984</t>
  </si>
  <si>
    <t>17,936</t>
  </si>
  <si>
    <t>2,442</t>
  </si>
  <si>
    <t>1,727</t>
  </si>
  <si>
    <t>5,014</t>
  </si>
  <si>
    <t>4,975</t>
  </si>
  <si>
    <t>165,396</t>
  </si>
  <si>
    <t>19,406</t>
  </si>
  <si>
    <t>4,648</t>
  </si>
  <si>
    <t>5,538</t>
  </si>
  <si>
    <t>1,925</t>
  </si>
  <si>
    <t>67,586</t>
  </si>
  <si>
    <t>51,199</t>
  </si>
  <si>
    <t>21,225</t>
  </si>
  <si>
    <t>13,439</t>
  </si>
  <si>
    <t>21,562</t>
  </si>
  <si>
    <t>23,021</t>
  </si>
  <si>
    <t>475</t>
  </si>
  <si>
    <t>14,066</t>
  </si>
  <si>
    <t>40,023</t>
  </si>
  <si>
    <t>5,463</t>
  </si>
  <si>
    <t>694</t>
  </si>
  <si>
    <t>10,329</t>
  </si>
  <si>
    <t>5,450</t>
  </si>
  <si>
    <t>21,117</t>
  </si>
  <si>
    <t>8,496</t>
  </si>
  <si>
    <t>1,912</t>
  </si>
  <si>
    <t>923</t>
  </si>
  <si>
    <t>334</t>
  </si>
  <si>
    <t>20,579</t>
  </si>
  <si>
    <t>2,430</t>
  </si>
  <si>
    <t>869,757</t>
  </si>
  <si>
    <t>1,569,295</t>
  </si>
  <si>
    <t>Rural-Urban Commuting Area (RUCA) Codes based on 5-digit zip to RUCA mapping</t>
  </si>
  <si>
    <t>Metropolitan Area</t>
  </si>
  <si>
    <t>40,451,989</t>
  </si>
  <si>
    <t>22,831,865</t>
  </si>
  <si>
    <t>2,209,166</t>
  </si>
  <si>
    <t>19,169</t>
  </si>
  <si>
    <t>470,696</t>
  </si>
  <si>
    <t>542,296</t>
  </si>
  <si>
    <t>715,094</t>
  </si>
  <si>
    <t>456,785</t>
  </si>
  <si>
    <t>1,226,361</t>
  </si>
  <si>
    <t>544,433</t>
  </si>
  <si>
    <t>1,188,910</t>
  </si>
  <si>
    <t>89,848</t>
  </si>
  <si>
    <t>890</t>
  </si>
  <si>
    <t>432,305</t>
  </si>
  <si>
    <t>231,125</t>
  </si>
  <si>
    <t>24,016</t>
  </si>
  <si>
    <t>25,699</t>
  </si>
  <si>
    <t>58,088</t>
  </si>
  <si>
    <t>79,458</t>
  </si>
  <si>
    <t>2,171,911</t>
  </si>
  <si>
    <t>297,212</t>
  </si>
  <si>
    <t>68,458</t>
  </si>
  <si>
    <t>154,168</t>
  </si>
  <si>
    <t>29,046</t>
  </si>
  <si>
    <t>33,313</t>
  </si>
  <si>
    <t>604,258</t>
  </si>
  <si>
    <t>743,266</t>
  </si>
  <si>
    <t>304,837</t>
  </si>
  <si>
    <t>197,603</t>
  </si>
  <si>
    <t>15,835</t>
  </si>
  <si>
    <t>311,090</t>
  </si>
  <si>
    <t>363,913</t>
  </si>
  <si>
    <t>5,627</t>
  </si>
  <si>
    <t>171,453</t>
  </si>
  <si>
    <t>407,191</t>
  </si>
  <si>
    <t>838</t>
  </si>
  <si>
    <t>77,323</t>
  </si>
  <si>
    <t>6,770</t>
  </si>
  <si>
    <t>137,843</t>
  </si>
  <si>
    <t>76,149</t>
  </si>
  <si>
    <t>265,971</t>
  </si>
  <si>
    <t>101,263</t>
  </si>
  <si>
    <t>32,464</t>
  </si>
  <si>
    <t>16,957</t>
  </si>
  <si>
    <t>3,665</t>
  </si>
  <si>
    <t>371,745</t>
  </si>
  <si>
    <t>42,203</t>
  </si>
  <si>
    <t>12,155,127</t>
  </si>
  <si>
    <t>16,294,859</t>
  </si>
  <si>
    <t>Micropolitan Area</t>
  </si>
  <si>
    <t>3,617,808</t>
  </si>
  <si>
    <t>2,007,063</t>
  </si>
  <si>
    <t>212,025</t>
  </si>
  <si>
    <t>1,967</t>
  </si>
  <si>
    <t>39,888</t>
  </si>
  <si>
    <t>47,484</t>
  </si>
  <si>
    <t>76,287</t>
  </si>
  <si>
    <t>46,025</t>
  </si>
  <si>
    <t>120,419</t>
  </si>
  <si>
    <t>46,809</t>
  </si>
  <si>
    <t>107,502</t>
  </si>
  <si>
    <t>10,733</t>
  </si>
  <si>
    <t>36,906</t>
  </si>
  <si>
    <t>19,391</t>
  </si>
  <si>
    <t>3,320</t>
  </si>
  <si>
    <t>1,989</t>
  </si>
  <si>
    <t>4,947</t>
  </si>
  <si>
    <t>8,223</t>
  </si>
  <si>
    <t>209,340</t>
  </si>
  <si>
    <t>34,357</t>
  </si>
  <si>
    <t>7,349</t>
  </si>
  <si>
    <t>13,153</t>
  </si>
  <si>
    <t>787</t>
  </si>
  <si>
    <t>1,961</t>
  </si>
  <si>
    <t>36,957</t>
  </si>
  <si>
    <t>72,140</t>
  </si>
  <si>
    <t>25,891</t>
  </si>
  <si>
    <t>23,332</t>
  </si>
  <si>
    <t>1,751</t>
  </si>
  <si>
    <t>27,053</t>
  </si>
  <si>
    <t>37,218</t>
  </si>
  <si>
    <t>485</t>
  </si>
  <si>
    <t>16,087</t>
  </si>
  <si>
    <t>34,523</t>
  </si>
  <si>
    <t>9,031</t>
  </si>
  <si>
    <t>14,015</t>
  </si>
  <si>
    <t>9,201</t>
  </si>
  <si>
    <t>28,744</t>
  </si>
  <si>
    <t>10,472</t>
  </si>
  <si>
    <t>2,840</t>
  </si>
  <si>
    <t>1,644</t>
  </si>
  <si>
    <t>37,956</t>
  </si>
  <si>
    <t>3,674</t>
  </si>
  <si>
    <t>1,327,905</t>
  </si>
  <si>
    <t>1,267,826</t>
  </si>
  <si>
    <t>Small Town</t>
  </si>
  <si>
    <t>1,453,436</t>
  </si>
  <si>
    <t>802,168</t>
  </si>
  <si>
    <t>84,400</t>
  </si>
  <si>
    <t>718</t>
  </si>
  <si>
    <t>14,580</t>
  </si>
  <si>
    <t>18,498</t>
  </si>
  <si>
    <t>31,508</t>
  </si>
  <si>
    <t>18,920</t>
  </si>
  <si>
    <t>47,590</t>
  </si>
  <si>
    <t>16,936</t>
  </si>
  <si>
    <t>42,637</t>
  </si>
  <si>
    <t>5,541</t>
  </si>
  <si>
    <t>15,324</t>
  </si>
  <si>
    <t>7,874</t>
  </si>
  <si>
    <t>1,317</t>
  </si>
  <si>
    <t>2,134</t>
  </si>
  <si>
    <t>2,588</t>
  </si>
  <si>
    <t>83,505</t>
  </si>
  <si>
    <t>4,989</t>
  </si>
  <si>
    <t>730</t>
  </si>
  <si>
    <t>13,820</t>
  </si>
  <si>
    <t>29,386</t>
  </si>
  <si>
    <t>10,522</t>
  </si>
  <si>
    <t>9,439</t>
  </si>
  <si>
    <t>10,932</t>
  </si>
  <si>
    <t>15,488</t>
  </si>
  <si>
    <t>13,578</t>
  </si>
  <si>
    <t>29</t>
  </si>
  <si>
    <t>3,697</t>
  </si>
  <si>
    <t>5,773</t>
  </si>
  <si>
    <t>3,790</t>
  </si>
  <si>
    <t>11,613</t>
  </si>
  <si>
    <t>4,213</t>
  </si>
  <si>
    <t>1,267</t>
  </si>
  <si>
    <t>14,948</t>
  </si>
  <si>
    <t>1,331</t>
  </si>
  <si>
    <t>519,373</t>
  </si>
  <si>
    <t>495,666</t>
  </si>
  <si>
    <t>Rural</t>
  </si>
  <si>
    <t>1,012,413</t>
  </si>
  <si>
    <t>544,588</t>
  </si>
  <si>
    <t>60,438</t>
  </si>
  <si>
    <t>535</t>
  </si>
  <si>
    <t>9,602</t>
  </si>
  <si>
    <t>23,368</t>
  </si>
  <si>
    <t>13,185</t>
  </si>
  <si>
    <t>34,680</t>
  </si>
  <si>
    <t>11,759</t>
  </si>
  <si>
    <t>29,809</t>
  </si>
  <si>
    <t>3,820</t>
  </si>
  <si>
    <t>30</t>
  </si>
  <si>
    <t>10,880</t>
  </si>
  <si>
    <t>5,451</t>
  </si>
  <si>
    <t>966</t>
  </si>
  <si>
    <t>552</t>
  </si>
  <si>
    <t>1,506</t>
  </si>
  <si>
    <t>1,577</t>
  </si>
  <si>
    <t>59,773</t>
  </si>
  <si>
    <t>9,505</t>
  </si>
  <si>
    <t>1,547</t>
  </si>
  <si>
    <t>2,943</t>
  </si>
  <si>
    <t>9,284</t>
  </si>
  <si>
    <t>21,217</t>
  </si>
  <si>
    <t>7,546</t>
  </si>
  <si>
    <t>7,088</t>
  </si>
  <si>
    <t>7,499</t>
  </si>
  <si>
    <t>10,866</t>
  </si>
  <si>
    <t>4,305</t>
  </si>
  <si>
    <t>10,200</t>
  </si>
  <si>
    <t>4,302</t>
  </si>
  <si>
    <t>2,578</t>
  </si>
  <si>
    <t>8,663</t>
  </si>
  <si>
    <t>2,917</t>
  </si>
  <si>
    <t>941</t>
  </si>
  <si>
    <t>129</t>
  </si>
  <si>
    <t>12,599</t>
  </si>
  <si>
    <t>983</t>
  </si>
  <si>
    <t>357,212</t>
  </si>
  <si>
    <t>355,957</t>
  </si>
  <si>
    <t>3,749,971</t>
  </si>
  <si>
    <t>2,022,519</t>
  </si>
  <si>
    <t>144,180</t>
  </si>
  <si>
    <t>1,332</t>
  </si>
  <si>
    <t>38,025</t>
  </si>
  <si>
    <t>40,084</t>
  </si>
  <si>
    <t>39,528</t>
  </si>
  <si>
    <t>25,074</t>
  </si>
  <si>
    <t>57,484</t>
  </si>
  <si>
    <t>51,072</t>
  </si>
  <si>
    <t>98,317</t>
  </si>
  <si>
    <t>6,500</t>
  </si>
  <si>
    <t>36,491</t>
  </si>
  <si>
    <t>15,493</t>
  </si>
  <si>
    <t>2,104</t>
  </si>
  <si>
    <t>1,470</t>
  </si>
  <si>
    <t>4,557</t>
  </si>
  <si>
    <t>3,905</t>
  </si>
  <si>
    <t>141,921</t>
  </si>
  <si>
    <t>16,241</t>
  </si>
  <si>
    <t>4,164</t>
  </si>
  <si>
    <t>744</t>
  </si>
  <si>
    <t>1,618</t>
  </si>
  <si>
    <t>62,355</t>
  </si>
  <si>
    <t>44,440</t>
  </si>
  <si>
    <t>18,420</t>
  </si>
  <si>
    <t>11,711</t>
  </si>
  <si>
    <t>18,782</t>
  </si>
  <si>
    <t>19,610</t>
  </si>
  <si>
    <t>426</t>
  </si>
  <si>
    <t>12,628</t>
  </si>
  <si>
    <t>36,308</t>
  </si>
  <si>
    <t>4,773</t>
  </si>
  <si>
    <t>641</t>
  </si>
  <si>
    <t>9,150</t>
  </si>
  <si>
    <t>4,849</t>
  </si>
  <si>
    <t>19,135</t>
  </si>
  <si>
    <t>7,588</t>
  </si>
  <si>
    <t>1,604</t>
  </si>
  <si>
    <t>779</t>
  </si>
  <si>
    <t>293</t>
  </si>
  <si>
    <t>16,399</t>
  </si>
  <si>
    <t>744,275</t>
  </si>
  <si>
    <t>1,409,080</t>
  </si>
  <si>
    <t>Availability of Zip 5 Data</t>
  </si>
  <si>
    <t>Total Number of Unique Patients</t>
  </si>
  <si>
    <t>46,654,037</t>
  </si>
  <si>
    <t>26,243,021</t>
  </si>
  <si>
    <t>2,566,494</t>
  </si>
  <si>
    <t>22,400</t>
  </si>
  <si>
    <t>534,891</t>
  </si>
  <si>
    <t>622,054</t>
  </si>
  <si>
    <t>846,368</t>
  </si>
  <si>
    <t>534,991</t>
  </si>
  <si>
    <t>1,429,289</t>
  </si>
  <si>
    <t>620,048</t>
  </si>
  <si>
    <t>1,369,110</t>
  </si>
  <si>
    <t>109,970</t>
  </si>
  <si>
    <t>1,058</t>
  </si>
  <si>
    <t>495,505</t>
  </si>
  <si>
    <t>263,881</t>
  </si>
  <si>
    <t>29,624</t>
  </si>
  <si>
    <t>29,094</t>
  </si>
  <si>
    <t>66,699</t>
  </si>
  <si>
    <t>91,867</t>
  </si>
  <si>
    <t>2,524,962</t>
  </si>
  <si>
    <t>355,079</t>
  </si>
  <si>
    <t>79,813</t>
  </si>
  <si>
    <t>175,292</t>
  </si>
  <si>
    <t>30,335</t>
  </si>
  <si>
    <t>36,405</t>
  </si>
  <si>
    <t>664,416</t>
  </si>
  <si>
    <t>866,114</t>
  </si>
  <si>
    <t>348,840</t>
  </si>
  <si>
    <t>237,488</t>
  </si>
  <si>
    <t>18,322</t>
  </si>
  <si>
    <t>356,616</t>
  </si>
  <si>
    <t>427,538</t>
  </si>
  <si>
    <t>6,456</t>
  </si>
  <si>
    <t>198,229</t>
  </si>
  <si>
    <t>465,575</t>
  </si>
  <si>
    <t>957</t>
  </si>
  <si>
    <t>92,693</t>
  </si>
  <si>
    <t>7,670</t>
  </si>
  <si>
    <t>161,945</t>
  </si>
  <si>
    <t>91,734</t>
  </si>
  <si>
    <t>315,048</t>
  </si>
  <si>
    <t>118,884</t>
  </si>
  <si>
    <t>37,518</t>
  </si>
  <si>
    <t>19,924</t>
  </si>
  <si>
    <t>4,297</t>
  </si>
  <si>
    <t>437,330</t>
  </si>
  <si>
    <t>48,205</t>
  </si>
  <si>
    <t>14,394,137</t>
  </si>
  <si>
    <t>18,454,721</t>
  </si>
  <si>
    <t>Availability of State Data</t>
  </si>
  <si>
    <t>47,332,907</t>
  </si>
  <si>
    <t>26,616,090</t>
  </si>
  <si>
    <t>2,628,808</t>
  </si>
  <si>
    <t>22,945</t>
  </si>
  <si>
    <t>550,340</t>
  </si>
  <si>
    <t>638,212</t>
  </si>
  <si>
    <t>864,291</t>
  </si>
  <si>
    <t>547,183</t>
  </si>
  <si>
    <t>1,466,485</t>
  </si>
  <si>
    <t>638,502</t>
  </si>
  <si>
    <t>1,404,173</t>
  </si>
  <si>
    <t>112,895</t>
  </si>
  <si>
    <t>510,135</t>
  </si>
  <si>
    <t>268,605</t>
  </si>
  <si>
    <t>30,093</t>
  </si>
  <si>
    <t>30,081</t>
  </si>
  <si>
    <t>68,470</t>
  </si>
  <si>
    <t>93,038</t>
  </si>
  <si>
    <t>2,586,355</t>
  </si>
  <si>
    <t>358,001</t>
  </si>
  <si>
    <t>81,181</t>
  </si>
  <si>
    <t>175,982</t>
  </si>
  <si>
    <t>30,614</t>
  </si>
  <si>
    <t>36,895</t>
  </si>
  <si>
    <t>692,701</t>
  </si>
  <si>
    <t>885,657</t>
  </si>
  <si>
    <t>357,688</t>
  </si>
  <si>
    <t>241,695</t>
  </si>
  <si>
    <t>18,607</t>
  </si>
  <si>
    <t>365,723</t>
  </si>
  <si>
    <t>435,131</t>
  </si>
  <si>
    <t>6,670</t>
  </si>
  <si>
    <t>203,731</t>
  </si>
  <si>
    <t>481,493</t>
  </si>
  <si>
    <t>974</t>
  </si>
  <si>
    <t>94,344</t>
  </si>
  <si>
    <t>8,026</t>
  </si>
  <si>
    <t>167,695</t>
  </si>
  <si>
    <t>93,599</t>
  </si>
  <si>
    <t>322,785</t>
  </si>
  <si>
    <t>122,049</t>
  </si>
  <si>
    <t>20,196</t>
  </si>
  <si>
    <t>4,376</t>
  </si>
  <si>
    <t>447,514</t>
  </si>
  <si>
    <t>49,234</t>
  </si>
  <si>
    <t>14,614,236</t>
  </si>
  <si>
    <t>18,838,639</t>
  </si>
  <si>
    <t>Availability of Zip 5 or State Data</t>
  </si>
  <si>
    <t>47,579,528</t>
  </si>
  <si>
    <t>26,751,501</t>
  </si>
  <si>
    <t>2,635,457</t>
  </si>
  <si>
    <t>22,975</t>
  </si>
  <si>
    <t>551,524</t>
  </si>
  <si>
    <t>639,953</t>
  </si>
  <si>
    <t>866,455</t>
  </si>
  <si>
    <t>548,710</t>
  </si>
  <si>
    <t>1,469,912</t>
  </si>
  <si>
    <t>640,188</t>
  </si>
  <si>
    <t>1,407,710</t>
  </si>
  <si>
    <t>112,997</t>
  </si>
  <si>
    <t>1,100</t>
  </si>
  <si>
    <t>511,022</t>
  </si>
  <si>
    <t>269,396</t>
  </si>
  <si>
    <t>30,206</t>
  </si>
  <si>
    <t>30,141</t>
  </si>
  <si>
    <t>68,516</t>
  </si>
  <si>
    <t>93,364</t>
  </si>
  <si>
    <t>2,592,900</t>
  </si>
  <si>
    <t>359,029</t>
  </si>
  <si>
    <t>81,184</t>
  </si>
  <si>
    <t>176,430</t>
  </si>
  <si>
    <t>30,644</t>
  </si>
  <si>
    <t>37,175</t>
  </si>
  <si>
    <t>693,514</t>
  </si>
  <si>
    <t>886,137</t>
  </si>
  <si>
    <t>357,862</t>
  </si>
  <si>
    <t>241,765</t>
  </si>
  <si>
    <t>18,610</t>
  </si>
  <si>
    <t>365,877</t>
  </si>
  <si>
    <t>435,358</t>
  </si>
  <si>
    <t>6,679</t>
  </si>
  <si>
    <t>203,825</t>
  </si>
  <si>
    <t>481,688</t>
  </si>
  <si>
    <t>94,399</t>
  </si>
  <si>
    <t>8,027</t>
  </si>
  <si>
    <t>167,756</t>
  </si>
  <si>
    <t>93,649</t>
  </si>
  <si>
    <t>322,973</t>
  </si>
  <si>
    <t>122,106</t>
  </si>
  <si>
    <t>38,442</t>
  </si>
  <si>
    <t>20,277</t>
  </si>
  <si>
    <t>4,380</t>
  </si>
  <si>
    <t>447,832</t>
  </si>
  <si>
    <t>49,303</t>
  </si>
  <si>
    <t>14,689,982</t>
  </si>
  <si>
    <t>18,988,802</t>
  </si>
  <si>
    <t>Availability of Zip 5 and State Data</t>
  </si>
  <si>
    <t>46,407,416</t>
  </si>
  <si>
    <t>26,107,610</t>
  </si>
  <si>
    <t>2,559,845</t>
  </si>
  <si>
    <t>22,370</t>
  </si>
  <si>
    <t>533,707</t>
  </si>
  <si>
    <t>620,313</t>
  </si>
  <si>
    <t>844,204</t>
  </si>
  <si>
    <t>533,464</t>
  </si>
  <si>
    <t>1,425,862</t>
  </si>
  <si>
    <t>618,362</t>
  </si>
  <si>
    <t>1,365,573</t>
  </si>
  <si>
    <t>109,868</t>
  </si>
  <si>
    <t>1,055</t>
  </si>
  <si>
    <t>494,618</t>
  </si>
  <si>
    <t>263,090</t>
  </si>
  <si>
    <t>29,511</t>
  </si>
  <si>
    <t>29,034</t>
  </si>
  <si>
    <t>66,653</t>
  </si>
  <si>
    <t>91,541</t>
  </si>
  <si>
    <t>2,518,417</t>
  </si>
  <si>
    <t>354,051</t>
  </si>
  <si>
    <t>79,810</t>
  </si>
  <si>
    <t>174,844</t>
  </si>
  <si>
    <t>30,305</t>
  </si>
  <si>
    <t>36,125</t>
  </si>
  <si>
    <t>663,603</t>
  </si>
  <si>
    <t>865,634</t>
  </si>
  <si>
    <t>348,666</t>
  </si>
  <si>
    <t>237,418</t>
  </si>
  <si>
    <t>18,319</t>
  </si>
  <si>
    <t>356,462</t>
  </si>
  <si>
    <t>427,311</t>
  </si>
  <si>
    <t>6,447</t>
  </si>
  <si>
    <t>198,135</t>
  </si>
  <si>
    <t>465,380</t>
  </si>
  <si>
    <t>92,638</t>
  </si>
  <si>
    <t>7,669</t>
  </si>
  <si>
    <t>161,884</t>
  </si>
  <si>
    <t>91,684</t>
  </si>
  <si>
    <t>314,860</t>
  </si>
  <si>
    <t>118,827</t>
  </si>
  <si>
    <t>37,487</t>
  </si>
  <si>
    <t>19,843</t>
  </si>
  <si>
    <t>4,293</t>
  </si>
  <si>
    <t>437,012</t>
  </si>
  <si>
    <t>48,136</t>
  </si>
  <si>
    <t>14,318,391</t>
  </si>
  <si>
    <t>18,304,558</t>
  </si>
  <si>
    <t>Total Number of Unique Patients with Geocoded Data by US Census Region</t>
  </si>
  <si>
    <t>Midwest</t>
  </si>
  <si>
    <t>8,900,893</t>
  </si>
  <si>
    <t>4,936,663</t>
  </si>
  <si>
    <t>528,481</t>
  </si>
  <si>
    <t>4,682</t>
  </si>
  <si>
    <t>100,152</t>
  </si>
  <si>
    <t>117,818</t>
  </si>
  <si>
    <t>191,039</t>
  </si>
  <si>
    <t>114,161</t>
  </si>
  <si>
    <t>303,729</t>
  </si>
  <si>
    <t>115,582</t>
  </si>
  <si>
    <t>268,701</t>
  </si>
  <si>
    <t>35,609</t>
  </si>
  <si>
    <t>279</t>
  </si>
  <si>
    <t>94,908</t>
  </si>
  <si>
    <t>49,279</t>
  </si>
  <si>
    <t>6,745</t>
  </si>
  <si>
    <t>7,430</t>
  </si>
  <si>
    <t>15,368</t>
  </si>
  <si>
    <t>13,313</t>
  </si>
  <si>
    <t>524,011</t>
  </si>
  <si>
    <t>86,124</t>
  </si>
  <si>
    <t>19,942</t>
  </si>
  <si>
    <t>25,496</t>
  </si>
  <si>
    <t>3,844</t>
  </si>
  <si>
    <t>8,432</t>
  </si>
  <si>
    <t>132,263</t>
  </si>
  <si>
    <t>206,164</t>
  </si>
  <si>
    <t>75,407</t>
  </si>
  <si>
    <t>62,155</t>
  </si>
  <si>
    <t>7,636</t>
  </si>
  <si>
    <t>78,580</t>
  </si>
  <si>
    <t>106,893</t>
  </si>
  <si>
    <t>47,353</t>
  </si>
  <si>
    <t>96,734</t>
  </si>
  <si>
    <t>23,662</t>
  </si>
  <si>
    <t>44,515</t>
  </si>
  <si>
    <t>24,843</t>
  </si>
  <si>
    <t>85,713</t>
  </si>
  <si>
    <t>31,215</t>
  </si>
  <si>
    <t>7,850</t>
  </si>
  <si>
    <t>1,011</t>
  </si>
  <si>
    <t>90,239</t>
  </si>
  <si>
    <t>13,416</t>
  </si>
  <si>
    <t>2,602,184</t>
  </si>
  <si>
    <t>3,068,853</t>
  </si>
  <si>
    <t>Northeast</t>
  </si>
  <si>
    <t>9,467,762</t>
  </si>
  <si>
    <t>5,338,864</t>
  </si>
  <si>
    <t>501,039</t>
  </si>
  <si>
    <t>4,192</t>
  </si>
  <si>
    <t>99,275</t>
  </si>
  <si>
    <t>136,156</t>
  </si>
  <si>
    <t>157,362</t>
  </si>
  <si>
    <t>103,538</t>
  </si>
  <si>
    <t>278,545</t>
  </si>
  <si>
    <t>108,361</t>
  </si>
  <si>
    <t>260,765</t>
  </si>
  <si>
    <t>18,520</t>
  </si>
  <si>
    <t>161</t>
  </si>
  <si>
    <t>98,627</t>
  </si>
  <si>
    <t>62,732</t>
  </si>
  <si>
    <t>3,600</t>
  </si>
  <si>
    <t>5,567</t>
  </si>
  <si>
    <t>14,651</t>
  </si>
  <si>
    <t>11,486</t>
  </si>
  <si>
    <t>494,857</t>
  </si>
  <si>
    <t>67,850</t>
  </si>
  <si>
    <t>19,181</t>
  </si>
  <si>
    <t>30,700</t>
  </si>
  <si>
    <t>127,291</t>
  </si>
  <si>
    <t>151,612</t>
  </si>
  <si>
    <t>60,535</t>
  </si>
  <si>
    <t>40,167</t>
  </si>
  <si>
    <t>2,169</t>
  </si>
  <si>
    <t>65,125</t>
  </si>
  <si>
    <t>70,416</t>
  </si>
  <si>
    <t>843</t>
  </si>
  <si>
    <t>38,586</t>
  </si>
  <si>
    <t>81,918</t>
  </si>
  <si>
    <t>17,679</t>
  </si>
  <si>
    <t>29,622</t>
  </si>
  <si>
    <t>14,291</t>
  </si>
  <si>
    <t>50,986</t>
  </si>
  <si>
    <t>13,971</t>
  </si>
  <si>
    <t>7,408</t>
  </si>
  <si>
    <t>3,564</t>
  </si>
  <si>
    <t>675</t>
  </si>
  <si>
    <t>107,602</t>
  </si>
  <si>
    <t>6,205</t>
  </si>
  <si>
    <t>2,954,592</t>
  </si>
  <si>
    <t>3,499,066</t>
  </si>
  <si>
    <t>South</t>
  </si>
  <si>
    <t>17,805,971</t>
  </si>
  <si>
    <t>10,155,500</t>
  </si>
  <si>
    <t>940,121</t>
  </si>
  <si>
    <t>5,828</t>
  </si>
  <si>
    <t>189,661</t>
  </si>
  <si>
    <t>229,787</t>
  </si>
  <si>
    <t>316,699</t>
  </si>
  <si>
    <t>197,528</t>
  </si>
  <si>
    <t>538,130</t>
  </si>
  <si>
    <t>225,550</t>
  </si>
  <si>
    <t>494,755</t>
  </si>
  <si>
    <t>35,219</t>
  </si>
  <si>
    <t>306</t>
  </si>
  <si>
    <t>181,109</t>
  </si>
  <si>
    <t>88,112</t>
  </si>
  <si>
    <t>11,089</t>
  </si>
  <si>
    <t>8,675</t>
  </si>
  <si>
    <t>19,868</t>
  </si>
  <si>
    <t>41,298</t>
  </si>
  <si>
    <t>926,018</t>
  </si>
  <si>
    <t>132,008</t>
  </si>
  <si>
    <t>29,696</t>
  </si>
  <si>
    <t>70,284</t>
  </si>
  <si>
    <t>6,409</t>
  </si>
  <si>
    <t>16,527</t>
  </si>
  <si>
    <t>190,133</t>
  </si>
  <si>
    <t>346,768</t>
  </si>
  <si>
    <t>148,380</t>
  </si>
  <si>
    <t>86,817</t>
  </si>
  <si>
    <t>149,215</t>
  </si>
  <si>
    <t>180,492</t>
  </si>
  <si>
    <t>2,674</t>
  </si>
  <si>
    <t>71,536</t>
  </si>
  <si>
    <t>165,901</t>
  </si>
  <si>
    <t>520</t>
  </si>
  <si>
    <t>3,469</t>
  </si>
  <si>
    <t>53,525</t>
  </si>
  <si>
    <t>36,039</t>
  </si>
  <si>
    <t>116,931</t>
  </si>
  <si>
    <t>47,759</t>
  </si>
  <si>
    <t>12,937</t>
  </si>
  <si>
    <t>7,884</t>
  </si>
  <si>
    <t>1,424</t>
  </si>
  <si>
    <t>135,851</t>
  </si>
  <si>
    <t>14,181</t>
  </si>
  <si>
    <t>5,432,397</t>
  </si>
  <si>
    <t>6,994,750</t>
  </si>
  <si>
    <t>West</t>
  </si>
  <si>
    <t>10,217,238</t>
  </si>
  <si>
    <t>5,642,792</t>
  </si>
  <si>
    <t>634,790</t>
  </si>
  <si>
    <t>8,094</t>
  </si>
  <si>
    <t>156,971</t>
  </si>
  <si>
    <t>149,929</t>
  </si>
  <si>
    <t>189,414</t>
  </si>
  <si>
    <t>126,334</t>
  </si>
  <si>
    <t>330,111</t>
  </si>
  <si>
    <t>185,170</t>
  </si>
  <si>
    <t>371,380</t>
  </si>
  <si>
    <t>23,251</t>
  </si>
  <si>
    <t>134,221</t>
  </si>
  <si>
    <t>65,540</t>
  </si>
  <si>
    <t>8,464</t>
  </si>
  <si>
    <t>18,060</t>
  </si>
  <si>
    <t>26,264</t>
  </si>
  <si>
    <t>620,305</t>
  </si>
  <si>
    <t>68,861</t>
  </si>
  <si>
    <t>12,355</t>
  </si>
  <si>
    <t>47,950</t>
  </si>
  <si>
    <t>926</t>
  </si>
  <si>
    <t>10,099</t>
  </si>
  <si>
    <t>241,613</t>
  </si>
  <si>
    <t>174,490</t>
  </si>
  <si>
    <t>70,860</t>
  </si>
  <si>
    <t>51,023</t>
  </si>
  <si>
    <t>1,386</t>
  </si>
  <si>
    <t>69,819</t>
  </si>
  <si>
    <t>74,195</t>
  </si>
  <si>
    <t>44,455</t>
  </si>
  <si>
    <t>134,434</t>
  </si>
  <si>
    <t>146</t>
  </si>
  <si>
    <t>15,483</t>
  </si>
  <si>
    <t>1,817</t>
  </si>
  <si>
    <t>39,196</t>
  </si>
  <si>
    <t>17,922</t>
  </si>
  <si>
    <t>67,399</t>
  </si>
  <si>
    <t>28,403</t>
  </si>
  <si>
    <t>9,634</t>
  </si>
  <si>
    <t>105,242</t>
  </si>
  <si>
    <t>14,999</t>
  </si>
  <si>
    <t>3,484,702</t>
  </si>
  <si>
    <t>5,202,730</t>
  </si>
  <si>
    <t>Other</t>
  </si>
  <si>
    <t>753,720</t>
  </si>
  <si>
    <t>445,209</t>
  </si>
  <si>
    <t>20,250</t>
  </si>
  <si>
    <t>3,516</t>
  </si>
  <si>
    <t>8,495</t>
  </si>
  <si>
    <t>5,020</t>
  </si>
  <si>
    <t>6,392</t>
  </si>
  <si>
    <t>165</t>
  </si>
  <si>
    <t>723</t>
  </si>
  <si>
    <t>2,629</t>
  </si>
  <si>
    <t>415</t>
  </si>
  <si>
    <t>17,113</t>
  </si>
  <si>
    <t>18,750</t>
  </si>
  <si>
    <t>4,904</t>
  </si>
  <si>
    <t>1,788</t>
  </si>
  <si>
    <t>2,306</t>
  </si>
  <si>
    <t>2,377</t>
  </si>
  <si>
    <t>1,364</t>
  </si>
  <si>
    <t>1,771</t>
  </si>
  <si>
    <t>384</t>
  </si>
  <si>
    <t>633</t>
  </si>
  <si>
    <t>344</t>
  </si>
  <si>
    <t>469</t>
  </si>
  <si>
    <t>292</t>
  </si>
  <si>
    <t>7,955</t>
  </si>
  <si>
    <t>32,560</t>
  </si>
  <si>
    <t>33,393</t>
  </si>
  <si>
    <t>3,140,033</t>
  </si>
  <si>
    <t>1,689,175</t>
  </si>
  <si>
    <t>85,528</t>
  </si>
  <si>
    <t>804</t>
  </si>
  <si>
    <t>23,658</t>
  </si>
  <si>
    <t>24,810</t>
  </si>
  <si>
    <t>22,776</t>
  </si>
  <si>
    <t>13,408</t>
  </si>
  <si>
    <t>22,161</t>
  </si>
  <si>
    <t>33,758</t>
  </si>
  <si>
    <t>65,182</t>
  </si>
  <si>
    <t>22,318</t>
  </si>
  <si>
    <t>11,042</t>
  </si>
  <si>
    <t>1,678</t>
  </si>
  <si>
    <t>2,870</t>
  </si>
  <si>
    <t>2,851</t>
  </si>
  <si>
    <t>84,146</t>
  </si>
  <si>
    <t>13,236</t>
  </si>
  <si>
    <t>451</t>
  </si>
  <si>
    <t>35,269</t>
  </si>
  <si>
    <t>26,511</t>
  </si>
  <si>
    <t>10,246</t>
  </si>
  <si>
    <t>8,087</t>
  </si>
  <si>
    <t>10,311</t>
  </si>
  <si>
    <t>12,722</t>
  </si>
  <si>
    <t>217</t>
  </si>
  <si>
    <t>7,529</t>
  </si>
  <si>
    <t>21,042</t>
  </si>
  <si>
    <t>11,956</t>
  </si>
  <si>
    <t>4,636</t>
  </si>
  <si>
    <t>738</t>
  </si>
  <si>
    <t>499</t>
  </si>
  <si>
    <t>6,758</t>
  </si>
  <si>
    <t>1,080</t>
  </si>
  <si>
    <t>597,457</t>
  </si>
  <si>
    <t>1,024,596</t>
  </si>
  <si>
    <t>Face-to-Face Encounter Care Setting (2024)</t>
  </si>
  <si>
    <t>Ambulatory Visit</t>
  </si>
  <si>
    <t>44,226,420</t>
  </si>
  <si>
    <t>25,016,993</t>
  </si>
  <si>
    <t>1,466,757</t>
  </si>
  <si>
    <t>659,858</t>
  </si>
  <si>
    <t>1,443,205</t>
  </si>
  <si>
    <t>115,377</t>
  </si>
  <si>
    <t>1,086</t>
  </si>
  <si>
    <t>525,764</t>
  </si>
  <si>
    <t>273,183</t>
  </si>
  <si>
    <t>31,089</t>
  </si>
  <si>
    <t>30,006</t>
  </si>
  <si>
    <t>69,355</t>
  </si>
  <si>
    <t>94,284</t>
  </si>
  <si>
    <t>352,416</t>
  </si>
  <si>
    <t>79,273</t>
  </si>
  <si>
    <t>172,928</t>
  </si>
  <si>
    <t>27,498</t>
  </si>
  <si>
    <t>35,848</t>
  </si>
  <si>
    <t>707,409</t>
  </si>
  <si>
    <t>900,943</t>
  </si>
  <si>
    <t>364,108</t>
  </si>
  <si>
    <t>246,875</t>
  </si>
  <si>
    <t>18,740</t>
  </si>
  <si>
    <t>370,934</t>
  </si>
  <si>
    <t>442,265</t>
  </si>
  <si>
    <t>6,841</t>
  </si>
  <si>
    <t>209,439</t>
  </si>
  <si>
    <t>496,801</t>
  </si>
  <si>
    <t>96,711</t>
  </si>
  <si>
    <t>8,253</t>
  </si>
  <si>
    <t>170,551</t>
  </si>
  <si>
    <t>95,544</t>
  </si>
  <si>
    <t>330,207</t>
  </si>
  <si>
    <t>124,863</t>
  </si>
  <si>
    <t>38,968</t>
  </si>
  <si>
    <t>20,514</t>
  </si>
  <si>
    <t>452,978</t>
  </si>
  <si>
    <t>49,580</t>
  </si>
  <si>
    <t>13,600,357</t>
  </si>
  <si>
    <t>17,754,526</t>
  </si>
  <si>
    <t>Emergency Department</t>
  </si>
  <si>
    <t>10,236,874</t>
  </si>
  <si>
    <t>5,559,837</t>
  </si>
  <si>
    <t>206,861</t>
  </si>
  <si>
    <t>75,089</t>
  </si>
  <si>
    <t>195,195</t>
  </si>
  <si>
    <t>16,752</t>
  </si>
  <si>
    <t>74,345</t>
  </si>
  <si>
    <t>46,250</t>
  </si>
  <si>
    <t>5,341</t>
  </si>
  <si>
    <t>4,042</t>
  </si>
  <si>
    <t>12,118</t>
  </si>
  <si>
    <t>11,826</t>
  </si>
  <si>
    <t>43,927</t>
  </si>
  <si>
    <t>63,960</t>
  </si>
  <si>
    <t>6,193</t>
  </si>
  <si>
    <t>16,408</t>
  </si>
  <si>
    <t>116,674</t>
  </si>
  <si>
    <t>171,694</t>
  </si>
  <si>
    <t>66,205</t>
  </si>
  <si>
    <t>43,387</t>
  </si>
  <si>
    <t>81,065</t>
  </si>
  <si>
    <t>93,359</t>
  </si>
  <si>
    <t>34,556</t>
  </si>
  <si>
    <t>61,700</t>
  </si>
  <si>
    <t>22,425</t>
  </si>
  <si>
    <t>1,047</t>
  </si>
  <si>
    <t>26,035</t>
  </si>
  <si>
    <t>24,083</t>
  </si>
  <si>
    <t>61,287</t>
  </si>
  <si>
    <t>28,608</t>
  </si>
  <si>
    <t>6,890</t>
  </si>
  <si>
    <t>4,609</t>
  </si>
  <si>
    <t>62,118</t>
  </si>
  <si>
    <t>10,400</t>
  </si>
  <si>
    <t>3,157,446</t>
  </si>
  <si>
    <t>3,552,012</t>
  </si>
  <si>
    <t>Emergency to Inpatient</t>
  </si>
  <si>
    <t>1,283,267</t>
  </si>
  <si>
    <t>659,423</t>
  </si>
  <si>
    <t>52,660</t>
  </si>
  <si>
    <t>10,401</t>
  </si>
  <si>
    <t>38,960</t>
  </si>
  <si>
    <t>3,733</t>
  </si>
  <si>
    <t>16,616</t>
  </si>
  <si>
    <t>10,856</t>
  </si>
  <si>
    <t>799</t>
  </si>
  <si>
    <t>708</t>
  </si>
  <si>
    <t>1,426</t>
  </si>
  <si>
    <t>2,425</t>
  </si>
  <si>
    <t>26,102</t>
  </si>
  <si>
    <t>2,953</t>
  </si>
  <si>
    <t>5,718</t>
  </si>
  <si>
    <t>60,049</t>
  </si>
  <si>
    <t>21,727</t>
  </si>
  <si>
    <t>14,355</t>
  </si>
  <si>
    <t>1,765</t>
  </si>
  <si>
    <t>32,033</t>
  </si>
  <si>
    <t>38,543</t>
  </si>
  <si>
    <t>7,829</t>
  </si>
  <si>
    <t>11,965</t>
  </si>
  <si>
    <t>22</t>
  </si>
  <si>
    <t>7,843</t>
  </si>
  <si>
    <t>8,132</t>
  </si>
  <si>
    <t>8,435</t>
  </si>
  <si>
    <t>20,121</t>
  </si>
  <si>
    <t>11,817</t>
  </si>
  <si>
    <t>1,137</t>
  </si>
  <si>
    <t>1,018</t>
  </si>
  <si>
    <t>225</t>
  </si>
  <si>
    <t>13,457</t>
  </si>
  <si>
    <t>2,412</t>
  </si>
  <si>
    <t>598,038</t>
  </si>
  <si>
    <t>325,715</t>
  </si>
  <si>
    <t>Inpatient Hospital Stay</t>
  </si>
  <si>
    <t>3,643,929</t>
  </si>
  <si>
    <t>2,067,249</t>
  </si>
  <si>
    <t>105,200</t>
  </si>
  <si>
    <t>31,970</t>
  </si>
  <si>
    <t>92,536</t>
  </si>
  <si>
    <t>6,622</t>
  </si>
  <si>
    <t>37,591</t>
  </si>
  <si>
    <t>25,174</t>
  </si>
  <si>
    <t>2,323</t>
  </si>
  <si>
    <t>2,055</t>
  </si>
  <si>
    <t>4,405</t>
  </si>
  <si>
    <t>6,062</t>
  </si>
  <si>
    <t>4,233</t>
  </si>
  <si>
    <t>9,007</t>
  </si>
  <si>
    <t>75,578</t>
  </si>
  <si>
    <t>95,209</t>
  </si>
  <si>
    <t>36,247</t>
  </si>
  <si>
    <t>21,498</t>
  </si>
  <si>
    <t>1,789</t>
  </si>
  <si>
    <t>46,691</t>
  </si>
  <si>
    <t>56,129</t>
  </si>
  <si>
    <t>15,640</t>
  </si>
  <si>
    <t>32,245</t>
  </si>
  <si>
    <t>12,323</t>
  </si>
  <si>
    <t>697</t>
  </si>
  <si>
    <t>13,773</t>
  </si>
  <si>
    <t>13,066</t>
  </si>
  <si>
    <t>31,715</t>
  </si>
  <si>
    <t>17,537</t>
  </si>
  <si>
    <t>4,881</t>
  </si>
  <si>
    <t>8,117</t>
  </si>
  <si>
    <t>1,507</t>
  </si>
  <si>
    <t>31,137</t>
  </si>
  <si>
    <t>4,627</t>
  </si>
  <si>
    <t>1,299,020</t>
  </si>
  <si>
    <t>1,217,109</t>
  </si>
  <si>
    <t>Non-Acute Institutional Stay</t>
  </si>
  <si>
    <t>1,446,791</t>
  </si>
  <si>
    <t>803,654</t>
  </si>
  <si>
    <t>20,168</t>
  </si>
  <si>
    <t>5,077</t>
  </si>
  <si>
    <t>12,287</t>
  </si>
  <si>
    <t>620</t>
  </si>
  <si>
    <t>2,987</t>
  </si>
  <si>
    <t>3,831</t>
  </si>
  <si>
    <t>780</t>
  </si>
  <si>
    <t>1,109</t>
  </si>
  <si>
    <t>6,533</t>
  </si>
  <si>
    <t>9,750</t>
  </si>
  <si>
    <t>2,044</t>
  </si>
  <si>
    <t>496</t>
  </si>
  <si>
    <t>4,514</t>
  </si>
  <si>
    <t>5,517</t>
  </si>
  <si>
    <t>5,206</t>
  </si>
  <si>
    <t>1,614</t>
  </si>
  <si>
    <t>3,194</t>
  </si>
  <si>
    <t>1,537</t>
  </si>
  <si>
    <t>778</t>
  </si>
  <si>
    <t>412</t>
  </si>
  <si>
    <t>8,973</t>
  </si>
  <si>
    <t>342,952</t>
  </si>
  <si>
    <t>442,653</t>
  </si>
  <si>
    <t>Observation Stay</t>
  </si>
  <si>
    <t>639,119</t>
  </si>
  <si>
    <t>349,136</t>
  </si>
  <si>
    <t>23,023</t>
  </si>
  <si>
    <t>18,943</t>
  </si>
  <si>
    <t>1,780</t>
  </si>
  <si>
    <t>7,517</t>
  </si>
  <si>
    <t>454</t>
  </si>
  <si>
    <t>1,338</t>
  </si>
  <si>
    <t>23,263</t>
  </si>
  <si>
    <t>9,308</t>
  </si>
  <si>
    <t>5,580</t>
  </si>
  <si>
    <t>733</t>
  </si>
  <si>
    <t>12,258</t>
  </si>
  <si>
    <t>13,474</t>
  </si>
  <si>
    <t>3,648</t>
  </si>
  <si>
    <t>7,998</t>
  </si>
  <si>
    <t>2,909</t>
  </si>
  <si>
    <t>3,582</t>
  </si>
  <si>
    <t>3,394</t>
  </si>
  <si>
    <t>7,974</t>
  </si>
  <si>
    <t>4,652</t>
  </si>
  <si>
    <t>897</t>
  </si>
  <si>
    <t>1,521</t>
  </si>
  <si>
    <t>5,904</t>
  </si>
  <si>
    <t>1,456</t>
  </si>
  <si>
    <t>241,840</t>
  </si>
  <si>
    <t>189,043</t>
  </si>
  <si>
    <t>Telehealth</t>
  </si>
  <si>
    <t>8,126,336</t>
  </si>
  <si>
    <t>4,930,863</t>
  </si>
  <si>
    <t>368,029</t>
  </si>
  <si>
    <t>220,643</t>
  </si>
  <si>
    <t>434,209</t>
  </si>
  <si>
    <t>30,487</t>
  </si>
  <si>
    <t>154,645</t>
  </si>
  <si>
    <t>81,230</t>
  </si>
  <si>
    <t>11,533</t>
  </si>
  <si>
    <t>10,868</t>
  </si>
  <si>
    <t>24,326</t>
  </si>
  <si>
    <t>26,144</t>
  </si>
  <si>
    <t>288,466</t>
  </si>
  <si>
    <t>117,870</t>
  </si>
  <si>
    <t>74,216</t>
  </si>
  <si>
    <t>5,356</t>
  </si>
  <si>
    <t>119,827</t>
  </si>
  <si>
    <t>143,775</t>
  </si>
  <si>
    <t>3,374</t>
  </si>
  <si>
    <t>95,638</t>
  </si>
  <si>
    <t>180,973</t>
  </si>
  <si>
    <t>310</t>
  </si>
  <si>
    <t>35,003</t>
  </si>
  <si>
    <t>3,468</t>
  </si>
  <si>
    <t>56,964</t>
  </si>
  <si>
    <t>41,975</t>
  </si>
  <si>
    <t>127,048</t>
  </si>
  <si>
    <t>52,181</t>
  </si>
  <si>
    <t>14,357</t>
  </si>
  <si>
    <t>7,905</t>
  </si>
  <si>
    <t>2,160</t>
  </si>
  <si>
    <t>118,447</t>
  </si>
  <si>
    <t>32,356</t>
  </si>
  <si>
    <t>2,653,593</t>
  </si>
  <si>
    <t>3,278,649</t>
  </si>
  <si>
    <t>Insurance Status</t>
  </si>
  <si>
    <t>Public</t>
  </si>
  <si>
    <t>1,081,610</t>
  </si>
  <si>
    <t>4,344</t>
  </si>
  <si>
    <t>76,873</t>
  </si>
  <si>
    <t>91,936</t>
  </si>
  <si>
    <t>526,545</t>
  </si>
  <si>
    <t>381,061</t>
  </si>
  <si>
    <t>746,734</t>
  </si>
  <si>
    <t>134,272</t>
  </si>
  <si>
    <t>452,791</t>
  </si>
  <si>
    <t>38,624</t>
  </si>
  <si>
    <t>212,132</t>
  </si>
  <si>
    <t>93,406</t>
  </si>
  <si>
    <t>8,406</t>
  </si>
  <si>
    <t>7,012</t>
  </si>
  <si>
    <t>12,014</t>
  </si>
  <si>
    <t>38,988</t>
  </si>
  <si>
    <t>1,068,369</t>
  </si>
  <si>
    <t>170,246</t>
  </si>
  <si>
    <t>50,810</t>
  </si>
  <si>
    <t>80,514</t>
  </si>
  <si>
    <t>6,141</t>
  </si>
  <si>
    <t>19,339</t>
  </si>
  <si>
    <t>284,179</t>
  </si>
  <si>
    <t>460,573</t>
  </si>
  <si>
    <t>187,404</t>
  </si>
  <si>
    <t>128,933</t>
  </si>
  <si>
    <t>8,573</t>
  </si>
  <si>
    <t>200,979</t>
  </si>
  <si>
    <t>228,375</t>
  </si>
  <si>
    <t>1,443</t>
  </si>
  <si>
    <t>73,958</t>
  </si>
  <si>
    <t>146,365</t>
  </si>
  <si>
    <t>52,236</t>
  </si>
  <si>
    <t>1,794</t>
  </si>
  <si>
    <t>97,309</t>
  </si>
  <si>
    <t>47,095</t>
  </si>
  <si>
    <t>141,698</t>
  </si>
  <si>
    <t>60,122</t>
  </si>
  <si>
    <t>9,951</t>
  </si>
  <si>
    <t>6,432</t>
  </si>
  <si>
    <t>231,193</t>
  </si>
  <si>
    <t>24,719</t>
  </si>
  <si>
    <t>Private</t>
  </si>
  <si>
    <t>930,046</t>
  </si>
  <si>
    <t>13,224</t>
  </si>
  <si>
    <t>333,606</t>
  </si>
  <si>
    <t>374,888</t>
  </si>
  <si>
    <t>150,300</t>
  </si>
  <si>
    <t>53,819</t>
  </si>
  <si>
    <t>384,036</t>
  </si>
  <si>
    <t>359,497</t>
  </si>
  <si>
    <t>616,370</t>
  </si>
  <si>
    <t>32,783</t>
  </si>
  <si>
    <t>693</t>
  </si>
  <si>
    <t>178,343</t>
  </si>
  <si>
    <t>111,293</t>
  </si>
  <si>
    <t>16,018</t>
  </si>
  <si>
    <t>14,287</t>
  </si>
  <si>
    <t>36,816</t>
  </si>
  <si>
    <t>35,940</t>
  </si>
  <si>
    <t>915,615</t>
  </si>
  <si>
    <t>106,404</t>
  </si>
  <si>
    <t>17,685</t>
  </si>
  <si>
    <t>52,291</t>
  </si>
  <si>
    <t>4,897</t>
  </si>
  <si>
    <t>9,500</t>
  </si>
  <si>
    <t>264,846</t>
  </si>
  <si>
    <t>230,178</t>
  </si>
  <si>
    <t>90,944</t>
  </si>
  <si>
    <t>62,149</t>
  </si>
  <si>
    <t>3,907</t>
  </si>
  <si>
    <t>85,186</t>
  </si>
  <si>
    <t>110,178</t>
  </si>
  <si>
    <t>3,537</t>
  </si>
  <si>
    <t>79,720</t>
  </si>
  <si>
    <t>225,125</t>
  </si>
  <si>
    <t>21,175</t>
  </si>
  <si>
    <t>4,291</t>
  </si>
  <si>
    <t>35,066</t>
  </si>
  <si>
    <t>25,817</t>
  </si>
  <si>
    <t>108,829</t>
  </si>
  <si>
    <t>36,433</t>
  </si>
  <si>
    <t>19,735</t>
  </si>
  <si>
    <t>9,118</t>
  </si>
  <si>
    <t>2,080</t>
  </si>
  <si>
    <t>115,843</t>
  </si>
  <si>
    <t>15,563</t>
  </si>
  <si>
    <t>1,873,611</t>
  </si>
  <si>
    <t>990,175</t>
  </si>
  <si>
    <t>59,832</t>
  </si>
  <si>
    <t>21,666</t>
  </si>
  <si>
    <t>25,659</t>
  </si>
  <si>
    <t>7,813</t>
  </si>
  <si>
    <t>3,589</t>
  </si>
  <si>
    <t>23,402</t>
  </si>
  <si>
    <t>22,239</t>
  </si>
  <si>
    <t>39,122</t>
  </si>
  <si>
    <t>1,776</t>
  </si>
  <si>
    <t>11,058</t>
  </si>
  <si>
    <t>7,581</t>
  </si>
  <si>
    <t>3,033</t>
  </si>
  <si>
    <t>1,945</t>
  </si>
  <si>
    <t>58,724</t>
  </si>
  <si>
    <t>9,160</t>
  </si>
  <si>
    <t>3,843</t>
  </si>
  <si>
    <t>929</t>
  </si>
  <si>
    <t>17,546</t>
  </si>
  <si>
    <t>18,465</t>
  </si>
  <si>
    <t>7,225</t>
  </si>
  <si>
    <t>4,908</t>
  </si>
  <si>
    <t>724</t>
  </si>
  <si>
    <t>6,995</t>
  </si>
  <si>
    <t>9,194</t>
  </si>
  <si>
    <t>319</t>
  </si>
  <si>
    <t>6,025</t>
  </si>
  <si>
    <t>14,910</t>
  </si>
  <si>
    <t>1,837</t>
  </si>
  <si>
    <t>339</t>
  </si>
  <si>
    <t>2,132</t>
  </si>
  <si>
    <t>2,398</t>
  </si>
  <si>
    <t>8,823</t>
  </si>
  <si>
    <t>3,315</t>
  </si>
  <si>
    <t>688</t>
  </si>
  <si>
    <t>157</t>
  </si>
  <si>
    <t>5,740</t>
  </si>
  <si>
    <t>1,620</t>
  </si>
  <si>
    <t>13,484,726</t>
  </si>
  <si>
    <t>7,477,495</t>
  </si>
  <si>
    <t>638,721</t>
  </si>
  <si>
    <t>5,233</t>
  </si>
  <si>
    <t>140,646</t>
  </si>
  <si>
    <t>169,533</t>
  </si>
  <si>
    <t>201,127</t>
  </si>
  <si>
    <t>121,520</t>
  </si>
  <si>
    <t>332,362</t>
  </si>
  <si>
    <t>155,001</t>
  </si>
  <si>
    <t>358,892</t>
  </si>
  <si>
    <t>43,259</t>
  </si>
  <si>
    <t>130,373</t>
  </si>
  <si>
    <t>67,054</t>
  </si>
  <si>
    <t>6,072</t>
  </si>
  <si>
    <t>19,369</t>
  </si>
  <si>
    <t>18,878</t>
  </si>
  <si>
    <t>623,742</t>
  </si>
  <si>
    <t>85,420</t>
  </si>
  <si>
    <t>13,818</t>
  </si>
  <si>
    <t>42,640</t>
  </si>
  <si>
    <t>19,832</t>
  </si>
  <si>
    <t>8,251</t>
  </si>
  <si>
    <t>160,103</t>
  </si>
  <si>
    <t>201,233</t>
  </si>
  <si>
    <t>81,643</t>
  </si>
  <si>
    <t>53,183</t>
  </si>
  <si>
    <t>82,196</t>
  </si>
  <si>
    <t>99,348</t>
  </si>
  <si>
    <t>1,582</t>
  </si>
  <si>
    <t>51,120</t>
  </si>
  <si>
    <t>115,400</t>
  </si>
  <si>
    <t>22,207</t>
  </si>
  <si>
    <t>1,885</t>
  </si>
  <si>
    <t>36,576</t>
  </si>
  <si>
    <t>21,257</t>
  </si>
  <si>
    <t>74,776</t>
  </si>
  <si>
    <t>26,583</t>
  </si>
  <si>
    <t>7,941</t>
  </si>
  <si>
    <t>4,457</t>
  </si>
  <si>
    <t>1,203</t>
  </si>
  <si>
    <t>100,871</t>
  </si>
  <si>
    <t>8,177</t>
  </si>
  <si>
    <t>Menopausal Disorders (2020-2024)</t>
  </si>
  <si>
    <t>Any pre-/peri-/post-menopausal disorder</t>
  </si>
  <si>
    <t>2,736,039</t>
  </si>
  <si>
    <t>1,089,788</t>
  </si>
  <si>
    <t>945,994</t>
  </si>
  <si>
    <t>Asymptomatic menopausal state</t>
  </si>
  <si>
    <t>1,496,947</t>
  </si>
  <si>
    <t>130,028</t>
  </si>
  <si>
    <t>328,549</t>
  </si>
  <si>
    <t>28,893</t>
  </si>
  <si>
    <t>149,217</t>
  </si>
  <si>
    <t>66,765</t>
  </si>
  <si>
    <t>6,177</t>
  </si>
  <si>
    <t>8,400</t>
  </si>
  <si>
    <t>25,435</t>
  </si>
  <si>
    <t>584,672</t>
  </si>
  <si>
    <t>241,754</t>
  </si>
  <si>
    <t>161,595</t>
  </si>
  <si>
    <t>12,479</t>
  </si>
  <si>
    <t>249,494</t>
  </si>
  <si>
    <t>288,321</t>
  </si>
  <si>
    <t>2,835</t>
  </si>
  <si>
    <t>107,348</t>
  </si>
  <si>
    <t>158,649</t>
  </si>
  <si>
    <t>51,936</t>
  </si>
  <si>
    <t>2,795</t>
  </si>
  <si>
    <t>128,681</t>
  </si>
  <si>
    <t>54,545</t>
  </si>
  <si>
    <t>182,081</t>
  </si>
  <si>
    <t>72,779</t>
  </si>
  <si>
    <t>8,718</t>
  </si>
  <si>
    <t>5,260</t>
  </si>
  <si>
    <t>372,532</t>
  </si>
  <si>
    <t>23,682</t>
  </si>
  <si>
    <t>750,149</t>
  </si>
  <si>
    <t>390,474</t>
  </si>
  <si>
    <t>Menopausal states</t>
  </si>
  <si>
    <t>677,966</t>
  </si>
  <si>
    <t>18,596</t>
  </si>
  <si>
    <t>76,136</t>
  </si>
  <si>
    <t>44,069</t>
  </si>
  <si>
    <t>7,183</t>
  </si>
  <si>
    <t>5,750</t>
  </si>
  <si>
    <t>12,693</t>
  </si>
  <si>
    <t>19,274</t>
  </si>
  <si>
    <t>160,018</t>
  </si>
  <si>
    <t>61,305</t>
  </si>
  <si>
    <t>42,794</t>
  </si>
  <si>
    <t>2,933</t>
  </si>
  <si>
    <t>57,873</t>
  </si>
  <si>
    <t>77,411</t>
  </si>
  <si>
    <t>62,766</t>
  </si>
  <si>
    <t>205,043</t>
  </si>
  <si>
    <t>15,629</t>
  </si>
  <si>
    <t>6,711</t>
  </si>
  <si>
    <t>17,313</t>
  </si>
  <si>
    <t>23,731</t>
  </si>
  <si>
    <t>95,759</t>
  </si>
  <si>
    <t>32,134</t>
  </si>
  <si>
    <t>11,731</t>
  </si>
  <si>
    <t>4,664</t>
  </si>
  <si>
    <t>49,781</t>
  </si>
  <si>
    <t>16,427</t>
  </si>
  <si>
    <t>136,371</t>
  </si>
  <si>
    <t>363,814</t>
  </si>
  <si>
    <t>Menopausal disorders</t>
  </si>
  <si>
    <t>1,482,193</t>
  </si>
  <si>
    <t>515</t>
  </si>
  <si>
    <t>10,755</t>
  </si>
  <si>
    <t>9,893</t>
  </si>
  <si>
    <t>16,761</t>
  </si>
  <si>
    <t>422,298</t>
  </si>
  <si>
    <t>167,399</t>
  </si>
  <si>
    <t>112,034</t>
  </si>
  <si>
    <t>8,284</t>
  </si>
  <si>
    <t>165,593</t>
  </si>
  <si>
    <t>205,609</t>
  </si>
  <si>
    <t>4,640</t>
  </si>
  <si>
    <t>122,958</t>
  </si>
  <si>
    <t>425,885</t>
  </si>
  <si>
    <t>59,811</t>
  </si>
  <si>
    <t>7,403</t>
  </si>
  <si>
    <t>67,434</t>
  </si>
  <si>
    <t>53,030</t>
  </si>
  <si>
    <t>185,191</t>
  </si>
  <si>
    <t>68,649</t>
  </si>
  <si>
    <t>34,071</t>
  </si>
  <si>
    <t>16,066</t>
  </si>
  <si>
    <t>152,604</t>
  </si>
  <si>
    <t>31,429</t>
  </si>
  <si>
    <t>457,454</t>
  </si>
  <si>
    <t>625,626</t>
  </si>
  <si>
    <t>Premature menopause and post-procedural ovarian failure</t>
  </si>
  <si>
    <t>1,116</t>
  </si>
  <si>
    <t>76</t>
  </si>
  <si>
    <t>181</t>
  </si>
  <si>
    <t>65</t>
  </si>
  <si>
    <t>Other menopausal and peri-menopausal disorders</t>
  </si>
  <si>
    <t>116,999</t>
  </si>
  <si>
    <t>24,909</t>
  </si>
  <si>
    <t>7,637</t>
  </si>
  <si>
    <t>1,102</t>
  </si>
  <si>
    <t>937</t>
  </si>
  <si>
    <t>573</t>
  </si>
  <si>
    <t>3,314</t>
  </si>
  <si>
    <t>40,251</t>
  </si>
  <si>
    <t>11,262</t>
  </si>
  <si>
    <t>967</t>
  </si>
  <si>
    <t>15,969</t>
  </si>
  <si>
    <t>19,471</t>
  </si>
  <si>
    <t>337</t>
  </si>
  <si>
    <t>9,477</t>
  </si>
  <si>
    <t>44,910</t>
  </si>
  <si>
    <t>8,329</t>
  </si>
  <si>
    <t>480</t>
  </si>
  <si>
    <t>8,674</t>
  </si>
  <si>
    <t>4,948</t>
  </si>
  <si>
    <t>15,194</t>
  </si>
  <si>
    <t>6,059</t>
  </si>
  <si>
    <t>1,285</t>
  </si>
  <si>
    <t>20,769</t>
  </si>
  <si>
    <t>2,812</t>
  </si>
  <si>
    <t>38,825</t>
  </si>
  <si>
    <t>33,086</t>
  </si>
  <si>
    <t>Postmenopausal atrophic vaginitis</t>
  </si>
  <si>
    <t>536,667</t>
  </si>
  <si>
    <t>41,828</t>
  </si>
  <si>
    <t>3,298</t>
  </si>
  <si>
    <t>2,000</t>
  </si>
  <si>
    <t>10,872</t>
  </si>
  <si>
    <t>161,246</t>
  </si>
  <si>
    <t>66,416</t>
  </si>
  <si>
    <t>40,344</t>
  </si>
  <si>
    <t>66,301</t>
  </si>
  <si>
    <t>74,395</t>
  </si>
  <si>
    <t>1,121</t>
  </si>
  <si>
    <t>36,004</t>
  </si>
  <si>
    <t>213,328</t>
  </si>
  <si>
    <t>698</t>
  </si>
  <si>
    <t>34,662</t>
  </si>
  <si>
    <t>1,266</t>
  </si>
  <si>
    <t>37,977</t>
  </si>
  <si>
    <t>20,005</t>
  </si>
  <si>
    <t>62,014</t>
  </si>
  <si>
    <t>26,183</t>
  </si>
  <si>
    <t>4,795</t>
  </si>
  <si>
    <t>4,138</t>
  </si>
  <si>
    <t>70,081</t>
  </si>
  <si>
    <t>10,748</t>
  </si>
  <si>
    <t>213,627</t>
  </si>
  <si>
    <t>181,247</t>
  </si>
  <si>
    <t>Postmenopausal bleeding</t>
  </si>
  <si>
    <t>282,105</t>
  </si>
  <si>
    <t>704</t>
  </si>
  <si>
    <t>4,394</t>
  </si>
  <si>
    <t>5,657</t>
  </si>
  <si>
    <t>92,230</t>
  </si>
  <si>
    <t>35,876</t>
  </si>
  <si>
    <t>24,998</t>
  </si>
  <si>
    <t>1,593</t>
  </si>
  <si>
    <t>36,715</t>
  </si>
  <si>
    <t>48,767</t>
  </si>
  <si>
    <t>782</t>
  </si>
  <si>
    <t>27,212</t>
  </si>
  <si>
    <t>51,983</t>
  </si>
  <si>
    <t>9,264</t>
  </si>
  <si>
    <t>9,805</t>
  </si>
  <si>
    <t>29,445</t>
  </si>
  <si>
    <t>11,356</t>
  </si>
  <si>
    <t>26,065</t>
  </si>
  <si>
    <t>9,141</t>
  </si>
  <si>
    <t>667</t>
  </si>
  <si>
    <t>25,622</t>
  </si>
  <si>
    <t>5,371</t>
  </si>
  <si>
    <t>94,289</t>
  </si>
  <si>
    <t>113,049</t>
  </si>
  <si>
    <t>Post-procedural ovarian failure</t>
  </si>
  <si>
    <t>31,926</t>
  </si>
  <si>
    <t>316</t>
  </si>
  <si>
    <t>7,971</t>
  </si>
  <si>
    <t>2,932</t>
  </si>
  <si>
    <t>2,887</t>
  </si>
  <si>
    <t>4,065</t>
  </si>
  <si>
    <t>3,332</t>
  </si>
  <si>
    <t>12,370</t>
  </si>
  <si>
    <t>980</t>
  </si>
  <si>
    <t>365</t>
  </si>
  <si>
    <t>1,217</t>
  </si>
  <si>
    <t>1,591</t>
  </si>
  <si>
    <t>4,677</t>
  </si>
  <si>
    <t>1,870</t>
  </si>
  <si>
    <t>1,027</t>
  </si>
  <si>
    <t>3,522</t>
  </si>
  <si>
    <t>8,482</t>
  </si>
  <si>
    <t>16,130</t>
  </si>
  <si>
    <t>Premature menopause</t>
  </si>
  <si>
    <t>30,931</t>
  </si>
  <si>
    <t>7,362</t>
  </si>
  <si>
    <t>2,743</t>
  </si>
  <si>
    <t>1,831</t>
  </si>
  <si>
    <t>2,989</t>
  </si>
  <si>
    <t>3,549</t>
  </si>
  <si>
    <t>2,803</t>
  </si>
  <si>
    <t>7,966</t>
  </si>
  <si>
    <t>2,176</t>
  </si>
  <si>
    <t>1,186</t>
  </si>
  <si>
    <t>3,649</t>
  </si>
  <si>
    <t>5,889</t>
  </si>
  <si>
    <t>852</t>
  </si>
  <si>
    <t>7,153</t>
  </si>
  <si>
    <t>14,493</t>
  </si>
  <si>
    <t>Excessive bleeding in premenopause</t>
  </si>
  <si>
    <t>71,946</t>
  </si>
  <si>
    <t>14,257</t>
  </si>
  <si>
    <t>5,005</t>
  </si>
  <si>
    <t>3,740</t>
  </si>
  <si>
    <t>6,910</t>
  </si>
  <si>
    <t>313</t>
  </si>
  <si>
    <t>7,407</t>
  </si>
  <si>
    <t>17,973</t>
  </si>
  <si>
    <t>1,933</t>
  </si>
  <si>
    <t>9,137</t>
  </si>
  <si>
    <t>2,527</t>
  </si>
  <si>
    <t>4,692</t>
  </si>
  <si>
    <t>2,163</t>
  </si>
  <si>
    <t>296</t>
  </si>
  <si>
    <t>1,297</t>
  </si>
  <si>
    <t>1,976</t>
  </si>
  <si>
    <t>12,217</t>
  </si>
  <si>
    <t>37,284</t>
  </si>
  <si>
    <t>Unspecified menopausal and peri-menopausal disorders</t>
  </si>
  <si>
    <t>96,390</t>
  </si>
  <si>
    <t>31,020</t>
  </si>
  <si>
    <t>12,782</t>
  </si>
  <si>
    <t>8,111</t>
  </si>
  <si>
    <t>12,642</t>
  </si>
  <si>
    <t>15,367</t>
  </si>
  <si>
    <t>7,204</t>
  </si>
  <si>
    <t>18,651</t>
  </si>
  <si>
    <t>2,903</t>
  </si>
  <si>
    <t>450</t>
  </si>
  <si>
    <t>5,808</t>
  </si>
  <si>
    <t>3,480</t>
  </si>
  <si>
    <t>12,363</t>
  </si>
  <si>
    <t>4,833</t>
  </si>
  <si>
    <t>969</t>
  </si>
  <si>
    <t>16,268</t>
  </si>
  <si>
    <t>2,041</t>
  </si>
  <si>
    <t>39,199</t>
  </si>
  <si>
    <t>36,329</t>
  </si>
  <si>
    <t>Procedures (2020-2024)</t>
  </si>
  <si>
    <t>Endometrial Biopsy</t>
  </si>
  <si>
    <t>299,420</t>
  </si>
  <si>
    <t>299,206</t>
  </si>
  <si>
    <t>144,230</t>
  </si>
  <si>
    <t>54,080</t>
  </si>
  <si>
    <t>50,585</t>
  </si>
  <si>
    <t>26,319</t>
  </si>
  <si>
    <t>12,546</t>
  </si>
  <si>
    <t>37,030</t>
  </si>
  <si>
    <t>44,382</t>
  </si>
  <si>
    <t>124,457</t>
  </si>
  <si>
    <t>4,894</t>
  </si>
  <si>
    <t>20,299</t>
  </si>
  <si>
    <t>90,096</t>
  </si>
  <si>
    <t>1,622</t>
  </si>
  <si>
    <t>1,253</t>
  </si>
  <si>
    <t>17,410</t>
  </si>
  <si>
    <t>3,971</t>
  </si>
  <si>
    <t>142,615</t>
  </si>
  <si>
    <t>23,344</t>
  </si>
  <si>
    <t>4,047</t>
  </si>
  <si>
    <t>11,923</t>
  </si>
  <si>
    <t>1,743</t>
  </si>
  <si>
    <t>2,498</t>
  </si>
  <si>
    <t>46,988</t>
  </si>
  <si>
    <t>44,850</t>
  </si>
  <si>
    <t>17,466</t>
  </si>
  <si>
    <t>12,042</t>
  </si>
  <si>
    <t>853</t>
  </si>
  <si>
    <t>17,266</t>
  </si>
  <si>
    <t>593</t>
  </si>
  <si>
    <t>16,129</t>
  </si>
  <si>
    <t>37,083</t>
  </si>
  <si>
    <t>4,453</t>
  </si>
  <si>
    <t>720</t>
  </si>
  <si>
    <t>3,797</t>
  </si>
  <si>
    <t>5,252</t>
  </si>
  <si>
    <t>17,229</t>
  </si>
  <si>
    <t>5,960</t>
  </si>
  <si>
    <t>643</t>
  </si>
  <si>
    <t>12,400</t>
  </si>
  <si>
    <t>3,546</t>
  </si>
  <si>
    <t>64,242</t>
  </si>
  <si>
    <t>154,737</t>
  </si>
  <si>
    <t>Hysterectomy</t>
  </si>
  <si>
    <t>223,187</t>
  </si>
  <si>
    <t>221,824</t>
  </si>
  <si>
    <t>81,607</t>
  </si>
  <si>
    <t>1,134</t>
  </si>
  <si>
    <t>30,016</t>
  </si>
  <si>
    <t>20,454</t>
  </si>
  <si>
    <t>20,194</t>
  </si>
  <si>
    <t>9,798</t>
  </si>
  <si>
    <t>24,409</t>
  </si>
  <si>
    <t>21,260</t>
  </si>
  <si>
    <t>63,140</t>
  </si>
  <si>
    <t>18,091</t>
  </si>
  <si>
    <t>31,320</t>
  </si>
  <si>
    <t>5,140</t>
  </si>
  <si>
    <t>909</t>
  </si>
  <si>
    <t>7,217</t>
  </si>
  <si>
    <t>80,289</t>
  </si>
  <si>
    <t>2,994</t>
  </si>
  <si>
    <t>12,700</t>
  </si>
  <si>
    <t>953</t>
  </si>
  <si>
    <t>25,062</t>
  </si>
  <si>
    <t>24,469</t>
  </si>
  <si>
    <t>9,301</t>
  </si>
  <si>
    <t>6,460</t>
  </si>
  <si>
    <t>435</t>
  </si>
  <si>
    <t>9,533</t>
  </si>
  <si>
    <t>12,675</t>
  </si>
  <si>
    <t>297</t>
  </si>
  <si>
    <t>7,545</t>
  </si>
  <si>
    <t>20,120</t>
  </si>
  <si>
    <t>3,622</t>
  </si>
  <si>
    <t>2,714</t>
  </si>
  <si>
    <t>3,063</t>
  </si>
  <si>
    <t>9,506</t>
  </si>
  <si>
    <t>3,434</t>
  </si>
  <si>
    <t>4,612</t>
  </si>
  <si>
    <t>1,652</t>
  </si>
  <si>
    <t>56,130</t>
  </si>
  <si>
    <t>105,480</t>
  </si>
  <si>
    <t>Salpingo-oophorectomy/Oophorectomy</t>
  </si>
  <si>
    <t>98,362</t>
  </si>
  <si>
    <t>19,943</t>
  </si>
  <si>
    <t>9,420</t>
  </si>
  <si>
    <t>4,296</t>
  </si>
  <si>
    <t>3,738</t>
  </si>
  <si>
    <t>1,753</t>
  </si>
  <si>
    <t>7,599</t>
  </si>
  <si>
    <t>6,789</t>
  </si>
  <si>
    <t>13,203</t>
  </si>
  <si>
    <t>4,354</t>
  </si>
  <si>
    <t>2,725</t>
  </si>
  <si>
    <t>1,975</t>
  </si>
  <si>
    <t>504</t>
  </si>
  <si>
    <t>19,685</t>
  </si>
  <si>
    <t>3,863</t>
  </si>
  <si>
    <t>668</t>
  </si>
  <si>
    <t>2,749</t>
  </si>
  <si>
    <t>519</t>
  </si>
  <si>
    <t>7,653</t>
  </si>
  <si>
    <t>5,182</t>
  </si>
  <si>
    <t>1,993</t>
  </si>
  <si>
    <t>2,602</t>
  </si>
  <si>
    <t>1,846</t>
  </si>
  <si>
    <t>5,533</t>
  </si>
  <si>
    <t>884</t>
  </si>
  <si>
    <t>2,728</t>
  </si>
  <si>
    <t>1,071</t>
  </si>
  <si>
    <t>706</t>
  </si>
  <si>
    <t>2,501</t>
  </si>
  <si>
    <t>21,637</t>
  </si>
  <si>
    <t>45,380</t>
  </si>
  <si>
    <t>Bone mineral density tests</t>
  </si>
  <si>
    <t>2,288,071</t>
  </si>
  <si>
    <t>2,034,148</t>
  </si>
  <si>
    <t>1,122,797</t>
  </si>
  <si>
    <t>1,683</t>
  </si>
  <si>
    <t>58,589</t>
  </si>
  <si>
    <t>190,653</t>
  </si>
  <si>
    <t>541,731</t>
  </si>
  <si>
    <t>329,964</t>
  </si>
  <si>
    <t>906,536</t>
  </si>
  <si>
    <t>123,375</t>
  </si>
  <si>
    <t>394,320</t>
  </si>
  <si>
    <t>54,072</t>
  </si>
  <si>
    <t>517</t>
  </si>
  <si>
    <t>182,895</t>
  </si>
  <si>
    <t>68,842</t>
  </si>
  <si>
    <t>9,283</t>
  </si>
  <si>
    <t>3,370</t>
  </si>
  <si>
    <t>41,522</t>
  </si>
  <si>
    <t>1,115,447</t>
  </si>
  <si>
    <t>165,488</t>
  </si>
  <si>
    <t>39,627</t>
  </si>
  <si>
    <t>80,106</t>
  </si>
  <si>
    <t>17,433</t>
  </si>
  <si>
    <t>16,349</t>
  </si>
  <si>
    <t>286,765</t>
  </si>
  <si>
    <t>454,764</t>
  </si>
  <si>
    <t>189,609</t>
  </si>
  <si>
    <t>123,468</t>
  </si>
  <si>
    <t>9,219</t>
  </si>
  <si>
    <t>194,946</t>
  </si>
  <si>
    <t>221,596</t>
  </si>
  <si>
    <t>1,962</t>
  </si>
  <si>
    <t>78,685</t>
  </si>
  <si>
    <t>136,791</t>
  </si>
  <si>
    <t>335</t>
  </si>
  <si>
    <t>46,275</t>
  </si>
  <si>
    <t>2,156</t>
  </si>
  <si>
    <t>135,692</t>
  </si>
  <si>
    <t>43,610</t>
  </si>
  <si>
    <t>139,895</t>
  </si>
  <si>
    <t>56,645</t>
  </si>
  <si>
    <t>3,855</t>
  </si>
  <si>
    <t>1,200</t>
  </si>
  <si>
    <t>20,351</t>
  </si>
  <si>
    <t>1,160,575</t>
  </si>
  <si>
    <t>581,186</t>
  </si>
  <si>
    <t>Behavioral health intervention</t>
  </si>
  <si>
    <t>1,615,104</t>
  </si>
  <si>
    <t>1,001,883</t>
  </si>
  <si>
    <t>118,458</t>
  </si>
  <si>
    <t>35,256</t>
  </si>
  <si>
    <t>30,988</t>
  </si>
  <si>
    <t>33,780</t>
  </si>
  <si>
    <t>15,945</t>
  </si>
  <si>
    <t>56,777</t>
  </si>
  <si>
    <t>37,682</t>
  </si>
  <si>
    <t>73,708</t>
  </si>
  <si>
    <t>6,722</t>
  </si>
  <si>
    <t>25,710</t>
  </si>
  <si>
    <t>13,011</t>
  </si>
  <si>
    <t>2,518</t>
  </si>
  <si>
    <t>2,052</t>
  </si>
  <si>
    <t>4,871</t>
  </si>
  <si>
    <t>4,650</t>
  </si>
  <si>
    <t>117,097</t>
  </si>
  <si>
    <t>23,501</t>
  </si>
  <si>
    <t>5,232</t>
  </si>
  <si>
    <t>9,274</t>
  </si>
  <si>
    <t>1,172</t>
  </si>
  <si>
    <t>2,962</t>
  </si>
  <si>
    <t>61,217</t>
  </si>
  <si>
    <t>47,620</t>
  </si>
  <si>
    <t>18,294</t>
  </si>
  <si>
    <t>12,543</t>
  </si>
  <si>
    <t>1,299</t>
  </si>
  <si>
    <t>19,732</t>
  </si>
  <si>
    <t>23,649</t>
  </si>
  <si>
    <t>16,078</t>
  </si>
  <si>
    <t>26,832</t>
  </si>
  <si>
    <t>6,901</t>
  </si>
  <si>
    <t>569</t>
  </si>
  <si>
    <t>8,576</t>
  </si>
  <si>
    <t>13,079</t>
  </si>
  <si>
    <t>34,325</t>
  </si>
  <si>
    <t>16,254</t>
  </si>
  <si>
    <t>1,935</t>
  </si>
  <si>
    <t>228</t>
  </si>
  <si>
    <t>18,289</t>
  </si>
  <si>
    <t>655,699</t>
  </si>
  <si>
    <t>583,362</t>
  </si>
  <si>
    <t>Procedures (2024)</t>
  </si>
  <si>
    <t>89,946</t>
  </si>
  <si>
    <t>89,870</t>
  </si>
  <si>
    <t>11,395</t>
  </si>
  <si>
    <t>4,440</t>
  </si>
  <si>
    <t>3,029</t>
  </si>
  <si>
    <t>4,459</t>
  </si>
  <si>
    <t>5,958</t>
  </si>
  <si>
    <t>156</t>
  </si>
  <si>
    <t>3,951</t>
  </si>
  <si>
    <t>14,230</t>
  </si>
  <si>
    <t>1,168</t>
  </si>
  <si>
    <t>208</t>
  </si>
  <si>
    <t>854</t>
  </si>
  <si>
    <t>1,270</t>
  </si>
  <si>
    <t>4,443</t>
  </si>
  <si>
    <t>1,432</t>
  </si>
  <si>
    <t>3,075</t>
  </si>
  <si>
    <t>18,554</t>
  </si>
  <si>
    <t>47,236</t>
  </si>
  <si>
    <t>71,131</t>
  </si>
  <si>
    <t>70,642</t>
  </si>
  <si>
    <t>2,429</t>
  </si>
  <si>
    <t>1,734</t>
  </si>
  <si>
    <t>2,658</t>
  </si>
  <si>
    <t>3,540</t>
  </si>
  <si>
    <t>1,660</t>
  </si>
  <si>
    <t>7,290</t>
  </si>
  <si>
    <t>1,258</t>
  </si>
  <si>
    <t>579</t>
  </si>
  <si>
    <t>2,534</t>
  </si>
  <si>
    <t>891</t>
  </si>
  <si>
    <t>1,611</t>
  </si>
  <si>
    <t>380</t>
  </si>
  <si>
    <t>17,030</t>
  </si>
  <si>
    <t>34,010</t>
  </si>
  <si>
    <t>31,689</t>
  </si>
  <si>
    <t>31,626</t>
  </si>
  <si>
    <t>188</t>
  </si>
  <si>
    <t>1,215</t>
  </si>
  <si>
    <t>424</t>
  </si>
  <si>
    <t>465</t>
  </si>
  <si>
    <t>1,570</t>
  </si>
  <si>
    <t>661</t>
  </si>
  <si>
    <t>14,211</t>
  </si>
  <si>
    <t>904,206</t>
  </si>
  <si>
    <t>807,852</t>
  </si>
  <si>
    <t>173,461</t>
  </si>
  <si>
    <t>72,756</t>
  </si>
  <si>
    <t>47,734</t>
  </si>
  <si>
    <t>3,174</t>
  </si>
  <si>
    <t>73,721</t>
  </si>
  <si>
    <t>82,670</t>
  </si>
  <si>
    <t>764</t>
  </si>
  <si>
    <t>31,518</t>
  </si>
  <si>
    <t>57,221</t>
  </si>
  <si>
    <t>17,473</t>
  </si>
  <si>
    <t>1,063</t>
  </si>
  <si>
    <t>68,216</t>
  </si>
  <si>
    <t>16,699</t>
  </si>
  <si>
    <t>54,284</t>
  </si>
  <si>
    <t>21,578</t>
  </si>
  <si>
    <t>8,088</t>
  </si>
  <si>
    <t>443,757</t>
  </si>
  <si>
    <t>244,236</t>
  </si>
  <si>
    <t>818,007</t>
  </si>
  <si>
    <t>503,076</t>
  </si>
  <si>
    <t>20,548</t>
  </si>
  <si>
    <t>7,854</t>
  </si>
  <si>
    <t>600</t>
  </si>
  <si>
    <t>8,571</t>
  </si>
  <si>
    <t>10,225</t>
  </si>
  <si>
    <t>6,986</t>
  </si>
  <si>
    <t>12,059</t>
  </si>
  <si>
    <t>3,180</t>
  </si>
  <si>
    <t>6,490</t>
  </si>
  <si>
    <t>16,971</t>
  </si>
  <si>
    <t>8,407</t>
  </si>
  <si>
    <t>353,204</t>
  </si>
  <si>
    <t>286,929</t>
  </si>
  <si>
    <t>Medications (2024)</t>
  </si>
  <si>
    <t>Any antihypertensives</t>
  </si>
  <si>
    <t>7,517,140</t>
  </si>
  <si>
    <t>3,989,735</t>
  </si>
  <si>
    <t>2,746</t>
  </si>
  <si>
    <t>123,052</t>
  </si>
  <si>
    <t>138,677</t>
  </si>
  <si>
    <t>52,057</t>
  </si>
  <si>
    <t>2,436</t>
  </si>
  <si>
    <t>78,947</t>
  </si>
  <si>
    <t>54,808</t>
  </si>
  <si>
    <t>162,517</t>
  </si>
  <si>
    <t>66,538</t>
  </si>
  <si>
    <t>3,085,912</t>
  </si>
  <si>
    <t>2,291,567</t>
  </si>
  <si>
    <t>Angiotensin Receptor Blockers (ARBs)</t>
  </si>
  <si>
    <t>2,620,231</t>
  </si>
  <si>
    <t>1,378,591</t>
  </si>
  <si>
    <t>11,449</t>
  </si>
  <si>
    <t>135,481</t>
  </si>
  <si>
    <t>174,550</t>
  </si>
  <si>
    <t>1,156</t>
  </si>
  <si>
    <t>55,281</t>
  </si>
  <si>
    <t>54,826</t>
  </si>
  <si>
    <t>108</t>
  </si>
  <si>
    <t>21,220</t>
  </si>
  <si>
    <t>31,069</t>
  </si>
  <si>
    <t>22,525</t>
  </si>
  <si>
    <t>65,371</t>
  </si>
  <si>
    <t>26,077</t>
  </si>
  <si>
    <t>1,075,354</t>
  </si>
  <si>
    <t>808,289</t>
  </si>
  <si>
    <t>Angiotensin-converting enzyme (ACE) Inhibitor</t>
  </si>
  <si>
    <t>2,200,497</t>
  </si>
  <si>
    <t>1,007,834</t>
  </si>
  <si>
    <t>3,013</t>
  </si>
  <si>
    <t>74,623</t>
  </si>
  <si>
    <t>99,935</t>
  </si>
  <si>
    <t>38,335</t>
  </si>
  <si>
    <t>35,024</t>
  </si>
  <si>
    <t>14,085</t>
  </si>
  <si>
    <t>574</t>
  </si>
  <si>
    <t>21,706</t>
  </si>
  <si>
    <t>14,430</t>
  </si>
  <si>
    <t>45,385</t>
  </si>
  <si>
    <t>17,557</t>
  </si>
  <si>
    <t>906,185</t>
  </si>
  <si>
    <t>681,359</t>
  </si>
  <si>
    <t>Beta Blockers</t>
  </si>
  <si>
    <t>166,855</t>
  </si>
  <si>
    <t>88,731</t>
  </si>
  <si>
    <t>8,089</t>
  </si>
  <si>
    <t>2,598</t>
  </si>
  <si>
    <t>66</t>
  </si>
  <si>
    <t>1,674</t>
  </si>
  <si>
    <t>1,309</t>
  </si>
  <si>
    <t>3,751</t>
  </si>
  <si>
    <t>1,667</t>
  </si>
  <si>
    <t>51,552</t>
  </si>
  <si>
    <t>40,454</t>
  </si>
  <si>
    <t>Calcium Channel Blockers</t>
  </si>
  <si>
    <t>3,193,102</t>
  </si>
  <si>
    <t>1,680,663</t>
  </si>
  <si>
    <t>148,680</t>
  </si>
  <si>
    <t>43,586</t>
  </si>
  <si>
    <t>52,330</t>
  </si>
  <si>
    <t>23,034</t>
  </si>
  <si>
    <t>35,748</t>
  </si>
  <si>
    <t>23,630</t>
  </si>
  <si>
    <t>66,955</t>
  </si>
  <si>
    <t>29,340</t>
  </si>
  <si>
    <t>1,384,028</t>
  </si>
  <si>
    <t>913,478</t>
  </si>
  <si>
    <t>Diuretics</t>
  </si>
  <si>
    <t>3,517,551</t>
  </si>
  <si>
    <t>1,970,531</t>
  </si>
  <si>
    <t>1,572</t>
  </si>
  <si>
    <t>66,467</t>
  </si>
  <si>
    <t>66,255</t>
  </si>
  <si>
    <t>26,542</t>
  </si>
  <si>
    <t>35,159</t>
  </si>
  <si>
    <t>29,366</t>
  </si>
  <si>
    <t>81,849</t>
  </si>
  <si>
    <t>35,926</t>
  </si>
  <si>
    <t>1,506,410</t>
  </si>
  <si>
    <t>1,022,641</t>
  </si>
  <si>
    <t>Weight-loss medications</t>
  </si>
  <si>
    <t>40,279</t>
  </si>
  <si>
    <t>33,605</t>
  </si>
  <si>
    <t>2,730</t>
  </si>
  <si>
    <t>347</t>
  </si>
  <si>
    <t>1,356</t>
  </si>
  <si>
    <t>6,406</t>
  </si>
  <si>
    <t>22,630</t>
  </si>
  <si>
    <t>GLP-1 receptor agonists</t>
  </si>
  <si>
    <t>1,517,046</t>
  </si>
  <si>
    <t>978,713</t>
  </si>
  <si>
    <t>44,355</t>
  </si>
  <si>
    <t>12,225</t>
  </si>
  <si>
    <t>1,345</t>
  </si>
  <si>
    <t>8,751</t>
  </si>
  <si>
    <t>17,071</t>
  </si>
  <si>
    <t>42,722</t>
  </si>
  <si>
    <t>16,677</t>
  </si>
  <si>
    <t>432,630</t>
  </si>
  <si>
    <t>630,463</t>
  </si>
  <si>
    <t>Hormonal therapies</t>
  </si>
  <si>
    <t>2,184,875</t>
  </si>
  <si>
    <t>2,143,796</t>
  </si>
  <si>
    <t>358</t>
  </si>
  <si>
    <t>29,841</t>
  </si>
  <si>
    <t>2,754</t>
  </si>
  <si>
    <t>24,126</t>
  </si>
  <si>
    <t>20,335</t>
  </si>
  <si>
    <t>72,002</t>
  </si>
  <si>
    <t>28,115</t>
  </si>
  <si>
    <t>525,983</t>
  </si>
  <si>
    <t>1,051,640</t>
  </si>
  <si>
    <t>Medicines for painful intercourse cause by vaginal changes</t>
  </si>
  <si>
    <t>1,395</t>
  </si>
  <si>
    <t>986</t>
  </si>
  <si>
    <t>Medicines for urinary incontinence</t>
  </si>
  <si>
    <t>508,249</t>
  </si>
  <si>
    <t>313,988</t>
  </si>
  <si>
    <t>462</t>
  </si>
  <si>
    <t>10,022</t>
  </si>
  <si>
    <t>9,018</t>
  </si>
  <si>
    <t>21,214</t>
  </si>
  <si>
    <t>10,191</t>
  </si>
  <si>
    <t>242,743</t>
  </si>
  <si>
    <t>118,783</t>
  </si>
  <si>
    <t>Medicine for hot flashes</t>
  </si>
  <si>
    <t>11,571</t>
  </si>
  <si>
    <t>11,465</t>
  </si>
  <si>
    <t>398</t>
  </si>
  <si>
    <t>5,853</t>
  </si>
  <si>
    <t>Osteoporosis medications</t>
  </si>
  <si>
    <t>476,663</t>
  </si>
  <si>
    <t>422,484</t>
  </si>
  <si>
    <t>8,928</t>
  </si>
  <si>
    <t>27,475</t>
  </si>
  <si>
    <t>12,296</t>
  </si>
  <si>
    <t>264,674</t>
  </si>
  <si>
    <t>95,988</t>
  </si>
  <si>
    <t>Serotonin Norepinephrine Reuptake Inhibitor (SNRIs)</t>
  </si>
  <si>
    <t>620,040</t>
  </si>
  <si>
    <t>432,049</t>
  </si>
  <si>
    <t>11,172</t>
  </si>
  <si>
    <t>15,725</t>
  </si>
  <si>
    <t>262,590</t>
  </si>
  <si>
    <t>185,622</t>
  </si>
  <si>
    <t>Selective Serotonin Reuptake Inhibitor (SSRIs)</t>
  </si>
  <si>
    <t>2,881,029</t>
  </si>
  <si>
    <t>1,979,170</t>
  </si>
  <si>
    <t>41,476</t>
  </si>
  <si>
    <t>933,259</t>
  </si>
  <si>
    <t>1,118,956</t>
  </si>
  <si>
    <t>Sleep medications</t>
  </si>
  <si>
    <t>997,381</t>
  </si>
  <si>
    <t>594,097</t>
  </si>
  <si>
    <t>422,962</t>
  </si>
  <si>
    <t>307,131</t>
  </si>
  <si>
    <t>444</t>
  </si>
  <si>
    <t>2,624</t>
  </si>
  <si>
    <t>Body Mass Index (BMI)</t>
  </si>
  <si>
    <t>Patients 0-19 years old with a BMI measurement</t>
  </si>
  <si>
    <t>7,127,849</t>
  </si>
  <si>
    <t>3,521,546</t>
  </si>
  <si>
    <t>3,184</t>
  </si>
  <si>
    <t>1,184</t>
  </si>
  <si>
    <t>322</t>
  </si>
  <si>
    <t>806</t>
  </si>
  <si>
    <t>1,876</t>
  </si>
  <si>
    <t>3,068</t>
  </si>
  <si>
    <t>229</t>
  </si>
  <si>
    <t>911</t>
  </si>
  <si>
    <t>1,446</t>
  </si>
  <si>
    <t>2,455,145</t>
  </si>
  <si>
    <t>2,857,824</t>
  </si>
  <si>
    <t>Adult: Underweight (&lt;18.5 kg/m2)</t>
  </si>
  <si>
    <t>484,755</t>
  </si>
  <si>
    <t>349,910</t>
  </si>
  <si>
    <t>39,881</t>
  </si>
  <si>
    <t>6,088</t>
  </si>
  <si>
    <t>13,217</t>
  </si>
  <si>
    <t>11,220</t>
  </si>
  <si>
    <t>7,320</t>
  </si>
  <si>
    <t>20,104</t>
  </si>
  <si>
    <t>1,835</t>
  </si>
  <si>
    <t>9,465</t>
  </si>
  <si>
    <t>3,554</t>
  </si>
  <si>
    <t>367</t>
  </si>
  <si>
    <t>671</t>
  </si>
  <si>
    <t>619</t>
  </si>
  <si>
    <t>38,942</t>
  </si>
  <si>
    <t>6,404</t>
  </si>
  <si>
    <t>2,194</t>
  </si>
  <si>
    <t>849</t>
  </si>
  <si>
    <t>9,933</t>
  </si>
  <si>
    <t>3,040</t>
  </si>
  <si>
    <t>2,403</t>
  </si>
  <si>
    <t>4,963</t>
  </si>
  <si>
    <t>7,576</t>
  </si>
  <si>
    <t>6,048</t>
  </si>
  <si>
    <t>2,166</t>
  </si>
  <si>
    <t>796</t>
  </si>
  <si>
    <t>181,722</t>
  </si>
  <si>
    <t>152,505</t>
  </si>
  <si>
    <t>Adult: Normal weight (18.5 - &lt;25 kg/m2)</t>
  </si>
  <si>
    <t>7,125,838</t>
  </si>
  <si>
    <t>4,549,393</t>
  </si>
  <si>
    <t>699,193</t>
  </si>
  <si>
    <t>6,315</t>
  </si>
  <si>
    <t>142,703</t>
  </si>
  <si>
    <t>172,047</t>
  </si>
  <si>
    <t>218,493</t>
  </si>
  <si>
    <t>159,635</t>
  </si>
  <si>
    <t>386,504</t>
  </si>
  <si>
    <t>180,509</t>
  </si>
  <si>
    <t>396,505</t>
  </si>
  <si>
    <t>33,662</t>
  </si>
  <si>
    <t>341</t>
  </si>
  <si>
    <t>172,698</t>
  </si>
  <si>
    <t>56,529</t>
  </si>
  <si>
    <t>6,992</t>
  </si>
  <si>
    <t>9,183</t>
  </si>
  <si>
    <t>13,853</t>
  </si>
  <si>
    <t>25,981</t>
  </si>
  <si>
    <t>689,463</t>
  </si>
  <si>
    <t>78,727</t>
  </si>
  <si>
    <t>19,461</t>
  </si>
  <si>
    <t>43,974</t>
  </si>
  <si>
    <t>7,382</t>
  </si>
  <si>
    <t>9,386</t>
  </si>
  <si>
    <t>190,428</t>
  </si>
  <si>
    <t>170,890</t>
  </si>
  <si>
    <t>63,551</t>
  </si>
  <si>
    <t>44,359</t>
  </si>
  <si>
    <t>76,192</t>
  </si>
  <si>
    <t>66,535</t>
  </si>
  <si>
    <t>269</t>
  </si>
  <si>
    <t>9,227</t>
  </si>
  <si>
    <t>161,657</t>
  </si>
  <si>
    <t>18,272</t>
  </si>
  <si>
    <t>69,568</t>
  </si>
  <si>
    <t>17,448</t>
  </si>
  <si>
    <t>77,788</t>
  </si>
  <si>
    <t>33,024</t>
  </si>
  <si>
    <t>8,025</t>
  </si>
  <si>
    <t>4,216</t>
  </si>
  <si>
    <t>132,664</t>
  </si>
  <si>
    <t>11,775</t>
  </si>
  <si>
    <t>2,216,420</t>
  </si>
  <si>
    <t>2,937,615</t>
  </si>
  <si>
    <t>Adult: Overweight (25 - &lt;30 kg/m2)</t>
  </si>
  <si>
    <t>8,341,235</t>
  </si>
  <si>
    <t>4,326,866</t>
  </si>
  <si>
    <t>712,640</t>
  </si>
  <si>
    <t>4,889</t>
  </si>
  <si>
    <t>167,517</t>
  </si>
  <si>
    <t>232,089</t>
  </si>
  <si>
    <t>162,749</t>
  </si>
  <si>
    <t>400,555</t>
  </si>
  <si>
    <t>180,395</t>
  </si>
  <si>
    <t>385,425</t>
  </si>
  <si>
    <t>32,272</t>
  </si>
  <si>
    <t>150,406</t>
  </si>
  <si>
    <t>59,502</t>
  </si>
  <si>
    <t>7,913</t>
  </si>
  <si>
    <t>8,049</t>
  </si>
  <si>
    <t>15,530</t>
  </si>
  <si>
    <t>25,635</t>
  </si>
  <si>
    <t>703,386</t>
  </si>
  <si>
    <t>93,639</t>
  </si>
  <si>
    <t>20,169</t>
  </si>
  <si>
    <t>47,227</t>
  </si>
  <si>
    <t>8,114</t>
  </si>
  <si>
    <t>9,435</t>
  </si>
  <si>
    <t>186,983</t>
  </si>
  <si>
    <t>245,327</t>
  </si>
  <si>
    <t>99,905</t>
  </si>
  <si>
    <t>67,230</t>
  </si>
  <si>
    <t>4,662</t>
  </si>
  <si>
    <t>104,088</t>
  </si>
  <si>
    <t>110,632</t>
  </si>
  <si>
    <t>1,535</t>
  </si>
  <si>
    <t>38,264</t>
  </si>
  <si>
    <t>138,527</t>
  </si>
  <si>
    <t>281</t>
  </si>
  <si>
    <t>25,050</t>
  </si>
  <si>
    <t>48,077</t>
  </si>
  <si>
    <t>24,300</t>
  </si>
  <si>
    <t>90,962</t>
  </si>
  <si>
    <t>34,154</t>
  </si>
  <si>
    <t>9,060</t>
  </si>
  <si>
    <t>5,115</t>
  </si>
  <si>
    <t>123,110</t>
  </si>
  <si>
    <t>12,905</t>
  </si>
  <si>
    <t>2,673,224</t>
  </si>
  <si>
    <t>3,324,694</t>
  </si>
  <si>
    <t>Adult: Obese class 1 (30 - &lt;35 kg/m2)</t>
  </si>
  <si>
    <t>5,453,441</t>
  </si>
  <si>
    <t>3,023,589</t>
  </si>
  <si>
    <t>475,062</t>
  </si>
  <si>
    <t>3,275</t>
  </si>
  <si>
    <t>102,003</t>
  </si>
  <si>
    <t>113,143</t>
  </si>
  <si>
    <t>161,010</t>
  </si>
  <si>
    <t>95,631</t>
  </si>
  <si>
    <t>267,135</t>
  </si>
  <si>
    <t>117,855</t>
  </si>
  <si>
    <t>249,295</t>
  </si>
  <si>
    <t>19,887</t>
  </si>
  <si>
    <t>83,362</t>
  </si>
  <si>
    <t>48,081</t>
  </si>
  <si>
    <t>6,214</t>
  </si>
  <si>
    <t>5,039</t>
  </si>
  <si>
    <t>12,269</t>
  </si>
  <si>
    <t>16,481</t>
  </si>
  <si>
    <t>468,831</t>
  </si>
  <si>
    <t>71,730</t>
  </si>
  <si>
    <t>14,662</t>
  </si>
  <si>
    <t>34,007</t>
  </si>
  <si>
    <t>5,716</t>
  </si>
  <si>
    <t>6,827</t>
  </si>
  <si>
    <t>130,010</t>
  </si>
  <si>
    <t>199,549</t>
  </si>
  <si>
    <t>55,762</t>
  </si>
  <si>
    <t>3,663</t>
  </si>
  <si>
    <t>80,987</t>
  </si>
  <si>
    <t>103,181</t>
  </si>
  <si>
    <t>2,037</t>
  </si>
  <si>
    <t>56,355</t>
  </si>
  <si>
    <t>78,028</t>
  </si>
  <si>
    <t>20,651</t>
  </si>
  <si>
    <t>1,666</t>
  </si>
  <si>
    <t>22,208</t>
  </si>
  <si>
    <t>20,952</t>
  </si>
  <si>
    <t>66,005</t>
  </si>
  <si>
    <t>23,783</t>
  </si>
  <si>
    <t>7,212</t>
  </si>
  <si>
    <t>76,407</t>
  </si>
  <si>
    <t>10,091</t>
  </si>
  <si>
    <t>1,756,787</t>
  </si>
  <si>
    <t>2,178,898</t>
  </si>
  <si>
    <t>Adult: Obese class 2 (35 - &lt;40 kg/m2)</t>
  </si>
  <si>
    <t>2,688,222</t>
  </si>
  <si>
    <t>1,676,593</t>
  </si>
  <si>
    <t>244,746</t>
  </si>
  <si>
    <t>2,056</t>
  </si>
  <si>
    <t>56,622</t>
  </si>
  <si>
    <t>61,071</t>
  </si>
  <si>
    <t>84,354</t>
  </si>
  <si>
    <t>40,643</t>
  </si>
  <si>
    <t>134,115</t>
  </si>
  <si>
    <t>59,790</t>
  </si>
  <si>
    <t>128,795</t>
  </si>
  <si>
    <t>9,428</t>
  </si>
  <si>
    <t>36,479</t>
  </si>
  <si>
    <t>32,569</t>
  </si>
  <si>
    <t>3,647</t>
  </si>
  <si>
    <t>7,766</t>
  </si>
  <si>
    <t>8,018</t>
  </si>
  <si>
    <t>241,420</t>
  </si>
  <si>
    <t>40,822</t>
  </si>
  <si>
    <t>8,552</t>
  </si>
  <si>
    <t>18,956</t>
  </si>
  <si>
    <t>3,142</t>
  </si>
  <si>
    <t>70,680</t>
  </si>
  <si>
    <t>114,474</t>
  </si>
  <si>
    <t>48,422</t>
  </si>
  <si>
    <t>31,893</t>
  </si>
  <si>
    <t>2,085</t>
  </si>
  <si>
    <t>44,393</t>
  </si>
  <si>
    <t>65,340</t>
  </si>
  <si>
    <t>43,391</t>
  </si>
  <si>
    <t>35,562</t>
  </si>
  <si>
    <t>12,434</t>
  </si>
  <si>
    <t>795</t>
  </si>
  <si>
    <t>8,603</t>
  </si>
  <si>
    <t>12,969</t>
  </si>
  <si>
    <t>36,086</t>
  </si>
  <si>
    <t>4,818</t>
  </si>
  <si>
    <t>2,522</t>
  </si>
  <si>
    <t>36,475</t>
  </si>
  <si>
    <t>5,924</t>
  </si>
  <si>
    <t>856,469</t>
  </si>
  <si>
    <t>1,103,079</t>
  </si>
  <si>
    <t>Adult: Obese class 3 (&gt;=40 kg/m2)</t>
  </si>
  <si>
    <t>2,113,498</t>
  </si>
  <si>
    <t>1,474,216</t>
  </si>
  <si>
    <t>183,552</t>
  </si>
  <si>
    <t>2,271</t>
  </si>
  <si>
    <t>46,531</t>
  </si>
  <si>
    <t>50,603</t>
  </si>
  <si>
    <t>62,440</t>
  </si>
  <si>
    <t>21,707</t>
  </si>
  <si>
    <t>92,312</t>
  </si>
  <si>
    <t>41,470</t>
  </si>
  <si>
    <t>101,382</t>
  </si>
  <si>
    <t>6,416</t>
  </si>
  <si>
    <t>21,517</t>
  </si>
  <si>
    <t>38,470</t>
  </si>
  <si>
    <t>2,995</t>
  </si>
  <si>
    <t>5,452</t>
  </si>
  <si>
    <t>180,326</t>
  </si>
  <si>
    <t>34,883</t>
  </si>
  <si>
    <t>16,237</t>
  </si>
  <si>
    <t>2,556</t>
  </si>
  <si>
    <t>3,347</t>
  </si>
  <si>
    <t>58,057</t>
  </si>
  <si>
    <t>95,681</t>
  </si>
  <si>
    <t>39,829</t>
  </si>
  <si>
    <t>26,881</t>
  </si>
  <si>
    <t>1,685</t>
  </si>
  <si>
    <t>35,030</t>
  </si>
  <si>
    <t>61,178</t>
  </si>
  <si>
    <t>1,148</t>
  </si>
  <si>
    <t>23,512</t>
  </si>
  <si>
    <t>11,222</t>
  </si>
  <si>
    <t>460</t>
  </si>
  <si>
    <t>4,929</t>
  </si>
  <si>
    <t>11,838</t>
  </si>
  <si>
    <t>28,141</t>
  </si>
  <si>
    <t>9,749</t>
  </si>
  <si>
    <t>2,580</t>
  </si>
  <si>
    <t>23,577</t>
  </si>
  <si>
    <t>5,496</t>
  </si>
  <si>
    <t>674,061</t>
  </si>
  <si>
    <t>890,179</t>
  </si>
  <si>
    <t>Adult: Biologically implausible</t>
  </si>
  <si>
    <t>867,726</t>
  </si>
  <si>
    <t>519,581</t>
  </si>
  <si>
    <t>49,817</t>
  </si>
  <si>
    <t>11,039</t>
  </si>
  <si>
    <t>10,583</t>
  </si>
  <si>
    <t>16,608</t>
  </si>
  <si>
    <t>11,246</t>
  </si>
  <si>
    <t>25,418</t>
  </si>
  <si>
    <t>12,763</t>
  </si>
  <si>
    <t>26,093</t>
  </si>
  <si>
    <t>1,042</t>
  </si>
  <si>
    <t>7,706</t>
  </si>
  <si>
    <t>5,088</t>
  </si>
  <si>
    <t>436</t>
  </si>
  <si>
    <t>1,135</t>
  </si>
  <si>
    <t>1,725</t>
  </si>
  <si>
    <t>49,614</t>
  </si>
  <si>
    <t>10,887</t>
  </si>
  <si>
    <t>3,547</t>
  </si>
  <si>
    <t>1,487</t>
  </si>
  <si>
    <t>8,015</t>
  </si>
  <si>
    <t>22,984</t>
  </si>
  <si>
    <t>8,549</t>
  </si>
  <si>
    <t>2,411</t>
  </si>
  <si>
    <t>9,778</t>
  </si>
  <si>
    <t>11,851</t>
  </si>
  <si>
    <t>6,038</t>
  </si>
  <si>
    <t>9,382</t>
  </si>
  <si>
    <t>2,261</t>
  </si>
  <si>
    <t>2,729</t>
  </si>
  <si>
    <t>9,067</t>
  </si>
  <si>
    <t>3,807</t>
  </si>
  <si>
    <t>913</t>
  </si>
  <si>
    <t>4,442</t>
  </si>
  <si>
    <t>85,393</t>
  </si>
  <si>
    <t>259,396</t>
  </si>
  <si>
    <t>16,083,053</t>
  </si>
  <si>
    <t>8,766,509</t>
  </si>
  <si>
    <t>302,134</t>
  </si>
  <si>
    <t>2,821</t>
  </si>
  <si>
    <t>62,409</t>
  </si>
  <si>
    <t>78,265</t>
  </si>
  <si>
    <t>97,574</t>
  </si>
  <si>
    <t>57,158</t>
  </si>
  <si>
    <t>156,510</t>
  </si>
  <si>
    <t>70,585</t>
  </si>
  <si>
    <t>158,770</t>
  </si>
  <si>
    <t>11,792</t>
  </si>
  <si>
    <t>49,994</t>
  </si>
  <si>
    <t>35,491</t>
  </si>
  <si>
    <t>2,894</t>
  </si>
  <si>
    <t>2,514</t>
  </si>
  <si>
    <t>9,875</t>
  </si>
  <si>
    <t>11,017</t>
  </si>
  <si>
    <t>291,400</t>
  </si>
  <si>
    <t>33,438</t>
  </si>
  <si>
    <t>6,887</t>
  </si>
  <si>
    <t>13,503</t>
  </si>
  <si>
    <t>2,778</t>
  </si>
  <si>
    <t>70,490</t>
  </si>
  <si>
    <t>51,468</t>
  </si>
  <si>
    <t>19,762</t>
  </si>
  <si>
    <t>14,221</t>
  </si>
  <si>
    <t>24,427</t>
  </si>
  <si>
    <t>378</t>
  </si>
  <si>
    <t>12,918</t>
  </si>
  <si>
    <t>46,110</t>
  </si>
  <si>
    <t>6,442</t>
  </si>
  <si>
    <t>8,949</t>
  </si>
  <si>
    <t>5,179</t>
  </si>
  <si>
    <t>21,156</t>
  </si>
  <si>
    <t>7,100</t>
  </si>
  <si>
    <t>3,255</t>
  </si>
  <si>
    <t>1,980</t>
  </si>
  <si>
    <t>456</t>
  </si>
  <si>
    <t>48,306</t>
  </si>
  <si>
    <t>2,499</t>
  </si>
  <si>
    <t>4,204,671</t>
  </si>
  <si>
    <t>6,119,198</t>
  </si>
  <si>
    <t>Co-occurring Conditions (2020-2024)</t>
  </si>
  <si>
    <t>Anxiety</t>
  </si>
  <si>
    <t>7,719,755</t>
  </si>
  <si>
    <t>5,234,873</t>
  </si>
  <si>
    <t>856,413</t>
  </si>
  <si>
    <t>11,309</t>
  </si>
  <si>
    <t>213,431</t>
  </si>
  <si>
    <t>207,670</t>
  </si>
  <si>
    <t>256,682</t>
  </si>
  <si>
    <t>165,367</t>
  </si>
  <si>
    <t>452,920</t>
  </si>
  <si>
    <t>248,926</t>
  </si>
  <si>
    <t>492,764</t>
  </si>
  <si>
    <t>543</t>
  </si>
  <si>
    <t>174,191</t>
  </si>
  <si>
    <t>85,007</t>
  </si>
  <si>
    <t>14,188</t>
  </si>
  <si>
    <t>11,229</t>
  </si>
  <si>
    <t>27,154</t>
  </si>
  <si>
    <t>34,080</t>
  </si>
  <si>
    <t>843,751</t>
  </si>
  <si>
    <t>165,588</t>
  </si>
  <si>
    <t>43,400</t>
  </si>
  <si>
    <t>82,562</t>
  </si>
  <si>
    <t>5,932</t>
  </si>
  <si>
    <t>17,370</t>
  </si>
  <si>
    <t>318,320</t>
  </si>
  <si>
    <t>341,253</t>
  </si>
  <si>
    <t>136,139</t>
  </si>
  <si>
    <t>89,339</t>
  </si>
  <si>
    <t>7,809</t>
  </si>
  <si>
    <t>141,020</t>
  </si>
  <si>
    <t>169,001</t>
  </si>
  <si>
    <t>3,145</t>
  </si>
  <si>
    <t>91,388</t>
  </si>
  <si>
    <t>175,170</t>
  </si>
  <si>
    <t>41,917</t>
  </si>
  <si>
    <t>3,441</t>
  </si>
  <si>
    <t>60,107</t>
  </si>
  <si>
    <t>59,782</t>
  </si>
  <si>
    <t>236,701</t>
  </si>
  <si>
    <t>77,507</t>
  </si>
  <si>
    <t>11,687</t>
  </si>
  <si>
    <t>6,478</t>
  </si>
  <si>
    <t>1,785</t>
  </si>
  <si>
    <t>132,608</t>
  </si>
  <si>
    <t>39,663</t>
  </si>
  <si>
    <t>2,488,215</t>
  </si>
  <si>
    <t>3,219,559</t>
  </si>
  <si>
    <t>Atrial Fibrillation (Afib)</t>
  </si>
  <si>
    <t>2,122,356</t>
  </si>
  <si>
    <t>966,397</t>
  </si>
  <si>
    <t>214,231</t>
  </si>
  <si>
    <t>1,124</t>
  </si>
  <si>
    <t>17,276</t>
  </si>
  <si>
    <t>27,191</t>
  </si>
  <si>
    <t>68,230</t>
  </si>
  <si>
    <t>99,987</t>
  </si>
  <si>
    <t>139,162</t>
  </si>
  <si>
    <t>30,314</t>
  </si>
  <si>
    <t>101,527</t>
  </si>
  <si>
    <t>8,729</t>
  </si>
  <si>
    <t>46,688</t>
  </si>
  <si>
    <t>24,757</t>
  </si>
  <si>
    <t>1,687</t>
  </si>
  <si>
    <t>2,696</t>
  </si>
  <si>
    <t>7,861</t>
  </si>
  <si>
    <t>210,170</t>
  </si>
  <si>
    <t>53,954</t>
  </si>
  <si>
    <t>24,474</t>
  </si>
  <si>
    <t>40,764</t>
  </si>
  <si>
    <t>76,159</t>
  </si>
  <si>
    <t>117,470</t>
  </si>
  <si>
    <t>44,077</t>
  </si>
  <si>
    <t>2,485</t>
  </si>
  <si>
    <t>56,278</t>
  </si>
  <si>
    <t>70,087</t>
  </si>
  <si>
    <t>18,969</t>
  </si>
  <si>
    <t>32,759</t>
  </si>
  <si>
    <t>12,049</t>
  </si>
  <si>
    <t>373</t>
  </si>
  <si>
    <t>20,979</t>
  </si>
  <si>
    <t>32,701</t>
  </si>
  <si>
    <t>2,538</t>
  </si>
  <si>
    <t>40,085</t>
  </si>
  <si>
    <t>3,228</t>
  </si>
  <si>
    <t>1,083,915</t>
  </si>
  <si>
    <t>523,424</t>
  </si>
  <si>
    <t>Atrial Flutter (AFlutter)</t>
  </si>
  <si>
    <t>414,645</t>
  </si>
  <si>
    <t>162,463</t>
  </si>
  <si>
    <t>38,984</t>
  </si>
  <si>
    <t>2,470</t>
  </si>
  <si>
    <t>4,504</t>
  </si>
  <si>
    <t>13,080</t>
  </si>
  <si>
    <t>18,742</t>
  </si>
  <si>
    <t>25,956</t>
  </si>
  <si>
    <t>4,732</t>
  </si>
  <si>
    <t>18,168</t>
  </si>
  <si>
    <t>1,726</t>
  </si>
  <si>
    <t>8,476</t>
  </si>
  <si>
    <t>4,665</t>
  </si>
  <si>
    <t>433</t>
  </si>
  <si>
    <t>1,453</t>
  </si>
  <si>
    <t>38,327</t>
  </si>
  <si>
    <t>11,878</t>
  </si>
  <si>
    <t>9,362</t>
  </si>
  <si>
    <t>639</t>
  </si>
  <si>
    <t>1,878</t>
  </si>
  <si>
    <t>14,356</t>
  </si>
  <si>
    <t>24,040</t>
  </si>
  <si>
    <t>8,559</t>
  </si>
  <si>
    <t>4,553</t>
  </si>
  <si>
    <t>11,705</t>
  </si>
  <si>
    <t>15,627</t>
  </si>
  <si>
    <t>3,594</t>
  </si>
  <si>
    <t>5,658</t>
  </si>
  <si>
    <t>2,395</t>
  </si>
  <si>
    <t>4,019</t>
  </si>
  <si>
    <t>2,345</t>
  </si>
  <si>
    <t>6,258</t>
  </si>
  <si>
    <t>3,124</t>
  </si>
  <si>
    <t>458</t>
  </si>
  <si>
    <t>217,421</t>
  </si>
  <si>
    <t>95,695</t>
  </si>
  <si>
    <t>759,253</t>
  </si>
  <si>
    <t>695,864</t>
  </si>
  <si>
    <t>220,956</t>
  </si>
  <si>
    <t>1,284</t>
  </si>
  <si>
    <t>35,836</t>
  </si>
  <si>
    <t>49,574</t>
  </si>
  <si>
    <t>73,181</t>
  </si>
  <si>
    <t>60,807</t>
  </si>
  <si>
    <t>148,679</t>
  </si>
  <si>
    <t>42,457</t>
  </si>
  <si>
    <t>103,242</t>
  </si>
  <si>
    <t>9,214</t>
  </si>
  <si>
    <t>39,772</t>
  </si>
  <si>
    <t>21,387</t>
  </si>
  <si>
    <t>2,719</t>
  </si>
  <si>
    <t>2,659</t>
  </si>
  <si>
    <t>9,665</t>
  </si>
  <si>
    <t>218,935</t>
  </si>
  <si>
    <t>32,361</t>
  </si>
  <si>
    <t>10,172</t>
  </si>
  <si>
    <t>24,730</t>
  </si>
  <si>
    <t>2,547</t>
  </si>
  <si>
    <t>4,041</t>
  </si>
  <si>
    <t>71,635</t>
  </si>
  <si>
    <t>76,082</t>
  </si>
  <si>
    <t>31,110</t>
  </si>
  <si>
    <t>19,190</t>
  </si>
  <si>
    <t>31,711</t>
  </si>
  <si>
    <t>38,083</t>
  </si>
  <si>
    <t>15,917</t>
  </si>
  <si>
    <t>20,744</t>
  </si>
  <si>
    <t>8,989</t>
  </si>
  <si>
    <t>27,002</t>
  </si>
  <si>
    <t>9,026</t>
  </si>
  <si>
    <t>26,467</t>
  </si>
  <si>
    <t>11,483</t>
  </si>
  <si>
    <t>2,748</t>
  </si>
  <si>
    <t>1,578</t>
  </si>
  <si>
    <t>55,809</t>
  </si>
  <si>
    <t>4,181</t>
  </si>
  <si>
    <t>294,219</t>
  </si>
  <si>
    <t>287,711</t>
  </si>
  <si>
    <t>Chronic kidney disease</t>
  </si>
  <si>
    <t>2,830,088</t>
  </si>
  <si>
    <t>1,421,819</t>
  </si>
  <si>
    <t>351,552</t>
  </si>
  <si>
    <t>1,441</t>
  </si>
  <si>
    <t>26,805</t>
  </si>
  <si>
    <t>46,418</t>
  </si>
  <si>
    <t>122,219</t>
  </si>
  <si>
    <t>154,204</t>
  </si>
  <si>
    <t>238,069</t>
  </si>
  <si>
    <t>46,175</t>
  </si>
  <si>
    <t>154,281</t>
  </si>
  <si>
    <t>15,146</t>
  </si>
  <si>
    <t>67,952</t>
  </si>
  <si>
    <t>36,314</t>
  </si>
  <si>
    <t>3,714</t>
  </si>
  <si>
    <t>12,569</t>
  </si>
  <si>
    <t>345,935</t>
  </si>
  <si>
    <t>83,606</t>
  </si>
  <si>
    <t>34,248</t>
  </si>
  <si>
    <t>54,359</t>
  </si>
  <si>
    <t>5,194</t>
  </si>
  <si>
    <t>10,382</t>
  </si>
  <si>
    <t>116,269</t>
  </si>
  <si>
    <t>211,987</t>
  </si>
  <si>
    <t>88,512</t>
  </si>
  <si>
    <t>4,807</t>
  </si>
  <si>
    <t>101,171</t>
  </si>
  <si>
    <t>120,391</t>
  </si>
  <si>
    <t>649</t>
  </si>
  <si>
    <t>40,281</t>
  </si>
  <si>
    <t>46,622</t>
  </si>
  <si>
    <t>21,755</t>
  </si>
  <si>
    <t>32,596</t>
  </si>
  <si>
    <t>21,364</t>
  </si>
  <si>
    <t>56,105</t>
  </si>
  <si>
    <t>26,432</t>
  </si>
  <si>
    <t>3,655</t>
  </si>
  <si>
    <t>2,089</t>
  </si>
  <si>
    <t>67,727</t>
  </si>
  <si>
    <t>6,948</t>
  </si>
  <si>
    <t>1,430,935</t>
  </si>
  <si>
    <t>669,858</t>
  </si>
  <si>
    <t>Coronary artery disease</t>
  </si>
  <si>
    <t>3,732,352</t>
  </si>
  <si>
    <t>1,586,865</t>
  </si>
  <si>
    <t>389,258</t>
  </si>
  <si>
    <t>29,101</t>
  </si>
  <si>
    <t>63,280</t>
  </si>
  <si>
    <t>148,823</t>
  </si>
  <si>
    <t>146,600</t>
  </si>
  <si>
    <t>262,461</t>
  </si>
  <si>
    <t>54,212</t>
  </si>
  <si>
    <t>177,770</t>
  </si>
  <si>
    <t>16,783</t>
  </si>
  <si>
    <t>81,775</t>
  </si>
  <si>
    <t>40,531</t>
  </si>
  <si>
    <t>2,888</t>
  </si>
  <si>
    <t>3,299</t>
  </si>
  <si>
    <t>14,056</t>
  </si>
  <si>
    <t>383,194</t>
  </si>
  <si>
    <t>97,659</t>
  </si>
  <si>
    <t>37,597</t>
  </si>
  <si>
    <t>62,247</t>
  </si>
  <si>
    <t>4,507</t>
  </si>
  <si>
    <t>12,672</t>
  </si>
  <si>
    <t>131,130</t>
  </si>
  <si>
    <t>214,072</t>
  </si>
  <si>
    <t>89,709</t>
  </si>
  <si>
    <t>51,075</t>
  </si>
  <si>
    <t>5,109</t>
  </si>
  <si>
    <t>99,524</t>
  </si>
  <si>
    <t>116,615</t>
  </si>
  <si>
    <t>54,370</t>
  </si>
  <si>
    <t>22,477</t>
  </si>
  <si>
    <t>36,176</t>
  </si>
  <si>
    <t>23,103</t>
  </si>
  <si>
    <t>60,360</t>
  </si>
  <si>
    <t>28,035</t>
  </si>
  <si>
    <t>4,158</t>
  </si>
  <si>
    <t>2,350</t>
  </si>
  <si>
    <t>78,321</t>
  </si>
  <si>
    <t>7,986</t>
  </si>
  <si>
    <t>1,831,100</t>
  </si>
  <si>
    <t>905,690</t>
  </si>
  <si>
    <t>Depression</t>
  </si>
  <si>
    <t>5,749,787</t>
  </si>
  <si>
    <t>3,947,106</t>
  </si>
  <si>
    <t>699,897</t>
  </si>
  <si>
    <t>8,686</t>
  </si>
  <si>
    <t>157,236</t>
  </si>
  <si>
    <t>162,462</t>
  </si>
  <si>
    <t>224,534</t>
  </si>
  <si>
    <t>145,632</t>
  </si>
  <si>
    <t>382,570</t>
  </si>
  <si>
    <t>188,705</t>
  </si>
  <si>
    <t>389,539</t>
  </si>
  <si>
    <t>29,924</t>
  </si>
  <si>
    <t>138,730</t>
  </si>
  <si>
    <t>70,938</t>
  </si>
  <si>
    <t>11,366</t>
  </si>
  <si>
    <t>8,886</t>
  </si>
  <si>
    <t>20,439</t>
  </si>
  <si>
    <t>27,406</t>
  </si>
  <si>
    <t>689,409</t>
  </si>
  <si>
    <t>143,438</t>
  </si>
  <si>
    <t>39,809</t>
  </si>
  <si>
    <t>71,691</t>
  </si>
  <si>
    <t>5,472</t>
  </si>
  <si>
    <t>15,180</t>
  </si>
  <si>
    <t>264,930</t>
  </si>
  <si>
    <t>293,739</t>
  </si>
  <si>
    <t>115,945</t>
  </si>
  <si>
    <t>78,970</t>
  </si>
  <si>
    <t>6,307</t>
  </si>
  <si>
    <t>122,295</t>
  </si>
  <si>
    <t>148,850</t>
  </si>
  <si>
    <t>85,065</t>
  </si>
  <si>
    <t>135,612</t>
  </si>
  <si>
    <t>40,647</t>
  </si>
  <si>
    <t>2,656</t>
  </si>
  <si>
    <t>51,475</t>
  </si>
  <si>
    <t>62,071</t>
  </si>
  <si>
    <t>218,685</t>
  </si>
  <si>
    <t>71,353</t>
  </si>
  <si>
    <t>9,144</t>
  </si>
  <si>
    <t>4,995</t>
  </si>
  <si>
    <t>110,528</t>
  </si>
  <si>
    <t>37,110</t>
  </si>
  <si>
    <t>2,127,899</t>
  </si>
  <si>
    <t>2,173,863</t>
  </si>
  <si>
    <t>Dyslipidemia (other than hyperlipidemia)</t>
  </si>
  <si>
    <t>269,613</t>
  </si>
  <si>
    <t>135,741</t>
  </si>
  <si>
    <t>33,526</t>
  </si>
  <si>
    <t>185</t>
  </si>
  <si>
    <t>5,753</t>
  </si>
  <si>
    <t>7,221</t>
  </si>
  <si>
    <t>12,069</t>
  </si>
  <si>
    <t>8,231</t>
  </si>
  <si>
    <t>20,355</t>
  </si>
  <si>
    <t>7,662</t>
  </si>
  <si>
    <t>17,393</t>
  </si>
  <si>
    <t>7,001</t>
  </si>
  <si>
    <t>3,373</t>
  </si>
  <si>
    <t>817</t>
  </si>
  <si>
    <t>1,340</t>
  </si>
  <si>
    <t>33,226</t>
  </si>
  <si>
    <t>5,475</t>
  </si>
  <si>
    <t>1,574</t>
  </si>
  <si>
    <t>2,816</t>
  </si>
  <si>
    <t>14,937</t>
  </si>
  <si>
    <t>6,146</t>
  </si>
  <si>
    <t>3,994</t>
  </si>
  <si>
    <t>6,191</t>
  </si>
  <si>
    <t>7,395</t>
  </si>
  <si>
    <t>3,999</t>
  </si>
  <si>
    <t>6,288</t>
  </si>
  <si>
    <t>5,096</t>
  </si>
  <si>
    <t>1,991</t>
  </si>
  <si>
    <t>414</t>
  </si>
  <si>
    <t>93,854</t>
  </si>
  <si>
    <t>106,412</t>
  </si>
  <si>
    <t>Gastroparesis</t>
  </si>
  <si>
    <t>183,039</t>
  </si>
  <si>
    <t>130,070</t>
  </si>
  <si>
    <t>23,013</t>
  </si>
  <si>
    <t>323</t>
  </si>
  <si>
    <t>5,213</t>
  </si>
  <si>
    <t>6,115</t>
  </si>
  <si>
    <t>7,120</t>
  </si>
  <si>
    <t>4,203</t>
  </si>
  <si>
    <t>5,291</t>
  </si>
  <si>
    <t>13,125</t>
  </si>
  <si>
    <t>5,742</t>
  </si>
  <si>
    <t>2,560</t>
  </si>
  <si>
    <t>438</t>
  </si>
  <si>
    <t>829</t>
  </si>
  <si>
    <t>22,571</t>
  </si>
  <si>
    <t>3,101</t>
  </si>
  <si>
    <t>4,567</t>
  </si>
  <si>
    <t>10,095</t>
  </si>
  <si>
    <t>11,616</t>
  </si>
  <si>
    <t>2,898</t>
  </si>
  <si>
    <t>5,221</t>
  </si>
  <si>
    <t>6,298</t>
  </si>
  <si>
    <t>3,623</t>
  </si>
  <si>
    <t>4,700</t>
  </si>
  <si>
    <t>2,636</t>
  </si>
  <si>
    <t>4,382</t>
  </si>
  <si>
    <t>274</t>
  </si>
  <si>
    <t>3,861</t>
  </si>
  <si>
    <t>78,934</t>
  </si>
  <si>
    <t>58,058</t>
  </si>
  <si>
    <t>Heart failure</t>
  </si>
  <si>
    <t>1,968,972</t>
  </si>
  <si>
    <t>951,949</t>
  </si>
  <si>
    <t>193,207</t>
  </si>
  <si>
    <t>15,851</t>
  </si>
  <si>
    <t>26,642</t>
  </si>
  <si>
    <t>63,479</t>
  </si>
  <si>
    <t>86,138</t>
  </si>
  <si>
    <t>127,020</t>
  </si>
  <si>
    <t>24,590</t>
  </si>
  <si>
    <t>88,086</t>
  </si>
  <si>
    <t>7,579</t>
  </si>
  <si>
    <t>38,219</t>
  </si>
  <si>
    <t>24,343</t>
  </si>
  <si>
    <t>1,665</t>
  </si>
  <si>
    <t>6,786</t>
  </si>
  <si>
    <t>188,874</t>
  </si>
  <si>
    <t>59,312</t>
  </si>
  <si>
    <t>30,220</t>
  </si>
  <si>
    <t>42,680</t>
  </si>
  <si>
    <t>3,591</t>
  </si>
  <si>
    <t>8,658</t>
  </si>
  <si>
    <t>69,046</t>
  </si>
  <si>
    <t>127,060</t>
  </si>
  <si>
    <t>48,314</t>
  </si>
  <si>
    <t>26,211</t>
  </si>
  <si>
    <t>2,892</t>
  </si>
  <si>
    <t>54,321</t>
  </si>
  <si>
    <t>92,099</t>
  </si>
  <si>
    <t>22,096</t>
  </si>
  <si>
    <t>25,411</t>
  </si>
  <si>
    <t>12,748</t>
  </si>
  <si>
    <t>18,161</t>
  </si>
  <si>
    <t>33,384</t>
  </si>
  <si>
    <t>16,793</t>
  </si>
  <si>
    <t>2,381</t>
  </si>
  <si>
    <t>1,181</t>
  </si>
  <si>
    <t>34,152</t>
  </si>
  <si>
    <t>4,151</t>
  </si>
  <si>
    <t>1,033,012</t>
  </si>
  <si>
    <t>435,641</t>
  </si>
  <si>
    <t>Hyperlipidemia</t>
  </si>
  <si>
    <t>12,165,213</t>
  </si>
  <si>
    <t>6,447,321</t>
  </si>
  <si>
    <t>1,615,838</t>
  </si>
  <si>
    <t>214,046</t>
  </si>
  <si>
    <t>345,479</t>
  </si>
  <si>
    <t>620,477</t>
  </si>
  <si>
    <t>429,406</t>
  </si>
  <si>
    <t>1,017,836</t>
  </si>
  <si>
    <t>317,884</t>
  </si>
  <si>
    <t>785,441</t>
  </si>
  <si>
    <t>69,246</t>
  </si>
  <si>
    <t>473</t>
  </si>
  <si>
    <t>309,790</t>
  </si>
  <si>
    <t>157,056</t>
  </si>
  <si>
    <t>14,959</t>
  </si>
  <si>
    <t>15,499</t>
  </si>
  <si>
    <t>24,797</t>
  </si>
  <si>
    <t>59,100</t>
  </si>
  <si>
    <t>1,595,604</t>
  </si>
  <si>
    <t>255,544</t>
  </si>
  <si>
    <t>67,712</t>
  </si>
  <si>
    <t>132,763</t>
  </si>
  <si>
    <t>14,997</t>
  </si>
  <si>
    <t>27,669</t>
  </si>
  <si>
    <t>477,429</t>
  </si>
  <si>
    <t>724,996</t>
  </si>
  <si>
    <t>301,687</t>
  </si>
  <si>
    <t>203,616</t>
  </si>
  <si>
    <t>15,088</t>
  </si>
  <si>
    <t>305,408</t>
  </si>
  <si>
    <t>357,427</t>
  </si>
  <si>
    <t>4,338</t>
  </si>
  <si>
    <t>164,690</t>
  </si>
  <si>
    <t>248,797</t>
  </si>
  <si>
    <t>69,907</t>
  </si>
  <si>
    <t>4,160</t>
  </si>
  <si>
    <t>127,118</t>
  </si>
  <si>
    <t>71,028</t>
  </si>
  <si>
    <t>233,709</t>
  </si>
  <si>
    <t>91,095</t>
  </si>
  <si>
    <t>18,030</t>
  </si>
  <si>
    <t>9,930</t>
  </si>
  <si>
    <t>308,356</t>
  </si>
  <si>
    <t>32,029</t>
  </si>
  <si>
    <t>4,855,322</t>
  </si>
  <si>
    <t>4,061,312</t>
  </si>
  <si>
    <t>Hypertension</t>
  </si>
  <si>
    <t>12,180,973</t>
  </si>
  <si>
    <t>6,466,610</t>
  </si>
  <si>
    <t>1,412,971</t>
  </si>
  <si>
    <t>4,830</t>
  </si>
  <si>
    <t>178,755</t>
  </si>
  <si>
    <t>282,425</t>
  </si>
  <si>
    <t>530,601</t>
  </si>
  <si>
    <t>414,858</t>
  </si>
  <si>
    <t>888,809</t>
  </si>
  <si>
    <t>257,793</t>
  </si>
  <si>
    <t>673,218</t>
  </si>
  <si>
    <t>56,533</t>
  </si>
  <si>
    <t>260,237</t>
  </si>
  <si>
    <t>151,059</t>
  </si>
  <si>
    <t>13,309</t>
  </si>
  <si>
    <t>11,922</t>
  </si>
  <si>
    <t>24,053</t>
  </si>
  <si>
    <t>50,065</t>
  </si>
  <si>
    <t>1,392,650</t>
  </si>
  <si>
    <t>255,579</t>
  </si>
  <si>
    <t>69,487</t>
  </si>
  <si>
    <t>131,755</t>
  </si>
  <si>
    <t>15,791</t>
  </si>
  <si>
    <t>27,432</t>
  </si>
  <si>
    <t>409,628</t>
  </si>
  <si>
    <t>848,464</t>
  </si>
  <si>
    <t>357,001</t>
  </si>
  <si>
    <t>240,264</t>
  </si>
  <si>
    <t>16,505</t>
  </si>
  <si>
    <t>359,593</t>
  </si>
  <si>
    <t>411,062</t>
  </si>
  <si>
    <t>3,646</t>
  </si>
  <si>
    <t>152,884</t>
  </si>
  <si>
    <t>202,220</t>
  </si>
  <si>
    <t>66,868</t>
  </si>
  <si>
    <t>3,558</t>
  </si>
  <si>
    <t>106,165</t>
  </si>
  <si>
    <t>67,817</t>
  </si>
  <si>
    <t>202,068</t>
  </si>
  <si>
    <t>82,149</t>
  </si>
  <si>
    <t>17,913</t>
  </si>
  <si>
    <t>10,815</t>
  </si>
  <si>
    <t>259,844</t>
  </si>
  <si>
    <t>27,816</t>
  </si>
  <si>
    <t>5,033,163</t>
  </si>
  <si>
    <t>3,882,523</t>
  </si>
  <si>
    <t>Hyperthyroidism</t>
  </si>
  <si>
    <t>461,183</t>
  </si>
  <si>
    <t>349,928</t>
  </si>
  <si>
    <t>74,278</t>
  </si>
  <si>
    <t>652</t>
  </si>
  <si>
    <t>15,188</t>
  </si>
  <si>
    <t>23,505</t>
  </si>
  <si>
    <t>17,121</t>
  </si>
  <si>
    <t>43,321</t>
  </si>
  <si>
    <t>18,445</t>
  </si>
  <si>
    <t>39,914</t>
  </si>
  <si>
    <t>2,979</t>
  </si>
  <si>
    <t>14,770</t>
  </si>
  <si>
    <t>8,059</t>
  </si>
  <si>
    <t>1,070</t>
  </si>
  <si>
    <t>1,928</t>
  </si>
  <si>
    <t>2,842</t>
  </si>
  <si>
    <t>73,134</t>
  </si>
  <si>
    <t>4,278</t>
  </si>
  <si>
    <t>8,859</t>
  </si>
  <si>
    <t>615</t>
  </si>
  <si>
    <t>28,165</t>
  </si>
  <si>
    <t>31,113</t>
  </si>
  <si>
    <t>12,246</t>
  </si>
  <si>
    <t>7,936</t>
  </si>
  <si>
    <t>645</t>
  </si>
  <si>
    <t>13,939</t>
  </si>
  <si>
    <t>15,922</t>
  </si>
  <si>
    <t>7,548</t>
  </si>
  <si>
    <t>13,144</t>
  </si>
  <si>
    <t>3,082</t>
  </si>
  <si>
    <t>6,381</t>
  </si>
  <si>
    <t>10,224</t>
  </si>
  <si>
    <t>13,942</t>
  </si>
  <si>
    <t>1,589</t>
  </si>
  <si>
    <t>162,040</t>
  </si>
  <si>
    <t>185,783</t>
  </si>
  <si>
    <t>Hypoglycemia/Hyperglycemia</t>
  </si>
  <si>
    <t>3,444,446</t>
  </si>
  <si>
    <t>1,810,191</t>
  </si>
  <si>
    <t>405,922</t>
  </si>
  <si>
    <t>2,185</t>
  </si>
  <si>
    <t>57,430</t>
  </si>
  <si>
    <t>82,928</t>
  </si>
  <si>
    <t>153,519</t>
  </si>
  <si>
    <t>109,392</t>
  </si>
  <si>
    <t>254,689</t>
  </si>
  <si>
    <t>75,263</t>
  </si>
  <si>
    <t>196,481</t>
  </si>
  <si>
    <t>16,215</t>
  </si>
  <si>
    <t>144</t>
  </si>
  <si>
    <t>76,183</t>
  </si>
  <si>
    <t>44,969</t>
  </si>
  <si>
    <t>4,434</t>
  </si>
  <si>
    <t>4,101</t>
  </si>
  <si>
    <t>7,796</t>
  </si>
  <si>
    <t>15,209</t>
  </si>
  <si>
    <t>398,947</t>
  </si>
  <si>
    <t>90,861</t>
  </si>
  <si>
    <t>31,538</t>
  </si>
  <si>
    <t>52,795</t>
  </si>
  <si>
    <t>4,071</t>
  </si>
  <si>
    <t>10,479</t>
  </si>
  <si>
    <t>136,248</t>
  </si>
  <si>
    <t>219,558</t>
  </si>
  <si>
    <t>92,355</t>
  </si>
  <si>
    <t>64,364</t>
  </si>
  <si>
    <t>4,494</t>
  </si>
  <si>
    <t>93,011</t>
  </si>
  <si>
    <t>115,262</t>
  </si>
  <si>
    <t>910</t>
  </si>
  <si>
    <t>78,207</t>
  </si>
  <si>
    <t>58,236</t>
  </si>
  <si>
    <t>21,486</t>
  </si>
  <si>
    <t>30,446</t>
  </si>
  <si>
    <t>25,056</t>
  </si>
  <si>
    <t>64,690</t>
  </si>
  <si>
    <t>28,650</t>
  </si>
  <si>
    <t>5,004</t>
  </si>
  <si>
    <t>2,616</t>
  </si>
  <si>
    <t>73,431</t>
  </si>
  <si>
    <t>9,839</t>
  </si>
  <si>
    <t>1,387,554</t>
  </si>
  <si>
    <t>1,128,302</t>
  </si>
  <si>
    <t>Hypothyroidism</t>
  </si>
  <si>
    <t>3,435,233</t>
  </si>
  <si>
    <t>2,552,663</t>
  </si>
  <si>
    <t>614,290</t>
  </si>
  <si>
    <t>3,284</t>
  </si>
  <si>
    <t>93,549</t>
  </si>
  <si>
    <t>131,196</t>
  </si>
  <si>
    <t>213,821</t>
  </si>
  <si>
    <t>171,728</t>
  </si>
  <si>
    <t>373,054</t>
  </si>
  <si>
    <t>132,805</t>
  </si>
  <si>
    <t>315,572</t>
  </si>
  <si>
    <t>26,810</t>
  </si>
  <si>
    <t>125,953</t>
  </si>
  <si>
    <t>60,792</t>
  </si>
  <si>
    <t>7,173</t>
  </si>
  <si>
    <t>7,312</t>
  </si>
  <si>
    <t>10,867</t>
  </si>
  <si>
    <t>24,167</t>
  </si>
  <si>
    <t>605,425</t>
  </si>
  <si>
    <t>102,645</t>
  </si>
  <si>
    <t>29,829</t>
  </si>
  <si>
    <t>59,805</t>
  </si>
  <si>
    <t>5,175</t>
  </si>
  <si>
    <t>10,590</t>
  </si>
  <si>
    <t>194,571</t>
  </si>
  <si>
    <t>245,389</t>
  </si>
  <si>
    <t>100,275</t>
  </si>
  <si>
    <t>62,613</t>
  </si>
  <si>
    <t>123,665</t>
  </si>
  <si>
    <t>1,809</t>
  </si>
  <si>
    <t>58,943</t>
  </si>
  <si>
    <t>109,526</t>
  </si>
  <si>
    <t>28,535</t>
  </si>
  <si>
    <t>1,682</t>
  </si>
  <si>
    <t>49,367</t>
  </si>
  <si>
    <t>29,971</t>
  </si>
  <si>
    <t>92,070</t>
  </si>
  <si>
    <t>37,727</t>
  </si>
  <si>
    <t>7,299</t>
  </si>
  <si>
    <t>4,223</t>
  </si>
  <si>
    <t>952</t>
  </si>
  <si>
    <t>114,608</t>
  </si>
  <si>
    <t>12,610</t>
  </si>
  <si>
    <t>1,373,928</t>
  </si>
  <si>
    <t>1,195,828</t>
  </si>
  <si>
    <t>Insomnia/sleep disorders (other than sleep apnea)</t>
  </si>
  <si>
    <t>4,439,405</t>
  </si>
  <si>
    <t>2,662,387</t>
  </si>
  <si>
    <t>645,625</t>
  </si>
  <si>
    <t>4,748</t>
  </si>
  <si>
    <t>133,122</t>
  </si>
  <si>
    <t>152,213</t>
  </si>
  <si>
    <t>209,122</t>
  </si>
  <si>
    <t>145,517</t>
  </si>
  <si>
    <t>364,280</t>
  </si>
  <si>
    <t>180,572</t>
  </si>
  <si>
    <t>363,649</t>
  </si>
  <si>
    <t>28,606</t>
  </si>
  <si>
    <t>135,743</t>
  </si>
  <si>
    <t>60,493</t>
  </si>
  <si>
    <t>9,877</t>
  </si>
  <si>
    <t>7,859</t>
  </si>
  <si>
    <t>15,024</t>
  </si>
  <si>
    <t>25,983</t>
  </si>
  <si>
    <t>638,160</t>
  </si>
  <si>
    <t>120,334</t>
  </si>
  <si>
    <t>32,579</t>
  </si>
  <si>
    <t>60,848</t>
  </si>
  <si>
    <t>4,616</t>
  </si>
  <si>
    <t>13,409</t>
  </si>
  <si>
    <t>247,259</t>
  </si>
  <si>
    <t>275,407</t>
  </si>
  <si>
    <t>112,445</t>
  </si>
  <si>
    <t>69,318</t>
  </si>
  <si>
    <t>6,200</t>
  </si>
  <si>
    <t>116,205</t>
  </si>
  <si>
    <t>140,904</t>
  </si>
  <si>
    <t>2,423</t>
  </si>
  <si>
    <t>73,806</t>
  </si>
  <si>
    <t>132,127</t>
  </si>
  <si>
    <t>35,193</t>
  </si>
  <si>
    <t>2,760</t>
  </si>
  <si>
    <t>52,064</t>
  </si>
  <si>
    <t>46,652</t>
  </si>
  <si>
    <t>130,834</t>
  </si>
  <si>
    <t>100,378</t>
  </si>
  <si>
    <t>3,693</t>
  </si>
  <si>
    <t>109,031</t>
  </si>
  <si>
    <t>25,784</t>
  </si>
  <si>
    <t>1,669,493</t>
  </si>
  <si>
    <t>1,630,267</t>
  </si>
  <si>
    <t>Metabolic syndrome</t>
  </si>
  <si>
    <t>107,965</t>
  </si>
  <si>
    <t>66,548</t>
  </si>
  <si>
    <t>16,255</t>
  </si>
  <si>
    <t>4,212</t>
  </si>
  <si>
    <t>4,737</t>
  </si>
  <si>
    <t>4,925</t>
  </si>
  <si>
    <t>8,587</t>
  </si>
  <si>
    <t>5,107</t>
  </si>
  <si>
    <t>9,730</t>
  </si>
  <si>
    <t>716</t>
  </si>
  <si>
    <t>3,176</t>
  </si>
  <si>
    <t>2,070</t>
  </si>
  <si>
    <t>256</t>
  </si>
  <si>
    <t>16,075</t>
  </si>
  <si>
    <t>1,917</t>
  </si>
  <si>
    <t>330</t>
  </si>
  <si>
    <t>8,101</t>
  </si>
  <si>
    <t>3,609</t>
  </si>
  <si>
    <t>1,940</t>
  </si>
  <si>
    <t>153</t>
  </si>
  <si>
    <t>4,467</t>
  </si>
  <si>
    <t>233</t>
  </si>
  <si>
    <t>3,316</t>
  </si>
  <si>
    <t>1,020</t>
  </si>
  <si>
    <t>1,158</t>
  </si>
  <si>
    <t>28</t>
  </si>
  <si>
    <t>32,633</t>
  </si>
  <si>
    <t>49,878</t>
  </si>
  <si>
    <t>Non-alcoholic fatty liver disease</t>
  </si>
  <si>
    <t>1,508,674</t>
  </si>
  <si>
    <t>847,927</t>
  </si>
  <si>
    <t>204,110</t>
  </si>
  <si>
    <t>41,550</t>
  </si>
  <si>
    <t>55,527</t>
  </si>
  <si>
    <t>70,885</t>
  </si>
  <si>
    <t>34,483</t>
  </si>
  <si>
    <t>118,030</t>
  </si>
  <si>
    <t>46,369</t>
  </si>
  <si>
    <t>110,271</t>
  </si>
  <si>
    <t>8,953</t>
  </si>
  <si>
    <t>40,847</t>
  </si>
  <si>
    <t>26,010</t>
  </si>
  <si>
    <t>2,711</t>
  </si>
  <si>
    <t>7,473</t>
  </si>
  <si>
    <t>201,629</t>
  </si>
  <si>
    <t>45,488</t>
  </si>
  <si>
    <t>12,665</t>
  </si>
  <si>
    <t>25,954</t>
  </si>
  <si>
    <t>4,776</t>
  </si>
  <si>
    <t>77,287</t>
  </si>
  <si>
    <t>94,594</t>
  </si>
  <si>
    <t>40,560</t>
  </si>
  <si>
    <t>24,543</t>
  </si>
  <si>
    <t>1,750</t>
  </si>
  <si>
    <t>37,384</t>
  </si>
  <si>
    <t>49,190</t>
  </si>
  <si>
    <t>863</t>
  </si>
  <si>
    <t>36,440</t>
  </si>
  <si>
    <t>32,698</t>
  </si>
  <si>
    <t>10,413</t>
  </si>
  <si>
    <t>12,415</t>
  </si>
  <si>
    <t>12,437</t>
  </si>
  <si>
    <t>31,227</t>
  </si>
  <si>
    <t>13,346</t>
  </si>
  <si>
    <t>3,243</t>
  </si>
  <si>
    <t>36,316</t>
  </si>
  <si>
    <t>5,733</t>
  </si>
  <si>
    <t>497,070</t>
  </si>
  <si>
    <t>581,508</t>
  </si>
  <si>
    <t>Diagnosis of Obesity/Overweight</t>
  </si>
  <si>
    <t>10,336,723</t>
  </si>
  <si>
    <t>6,194,178</t>
  </si>
  <si>
    <t>1,059,553</t>
  </si>
  <si>
    <t>8,645</t>
  </si>
  <si>
    <t>235,553</t>
  </si>
  <si>
    <t>262,967</t>
  </si>
  <si>
    <t>356,810</t>
  </si>
  <si>
    <t>194,217</t>
  </si>
  <si>
    <t>595,057</t>
  </si>
  <si>
    <t>265,998</t>
  </si>
  <si>
    <t>565,221</t>
  </si>
  <si>
    <t>41,347</t>
  </si>
  <si>
    <t>176,338</t>
  </si>
  <si>
    <t>130,029</t>
  </si>
  <si>
    <t>15,178</t>
  </si>
  <si>
    <t>32,671</t>
  </si>
  <si>
    <t>38,635</t>
  </si>
  <si>
    <t>1,046,050</t>
  </si>
  <si>
    <t>186,489</t>
  </si>
  <si>
    <t>48,913</t>
  </si>
  <si>
    <t>99,468</t>
  </si>
  <si>
    <t>7,928</t>
  </si>
  <si>
    <t>19,161</t>
  </si>
  <si>
    <t>344,074</t>
  </si>
  <si>
    <t>485,772</t>
  </si>
  <si>
    <t>203,166</t>
  </si>
  <si>
    <t>131,372</t>
  </si>
  <si>
    <t>9,233</t>
  </si>
  <si>
    <t>195,200</t>
  </si>
  <si>
    <t>265,458</t>
  </si>
  <si>
    <t>6,389</t>
  </si>
  <si>
    <t>176,378</t>
  </si>
  <si>
    <t>167,070</t>
  </si>
  <si>
    <t>303</t>
  </si>
  <si>
    <t>51,074</t>
  </si>
  <si>
    <t>3,658</t>
  </si>
  <si>
    <t>54,937</t>
  </si>
  <si>
    <t>56,189</t>
  </si>
  <si>
    <t>162,184</t>
  </si>
  <si>
    <t>62,491</t>
  </si>
  <si>
    <t>17,734</t>
  </si>
  <si>
    <t>10,025</t>
  </si>
  <si>
    <t>165,107</t>
  </si>
  <si>
    <t>26,061</t>
  </si>
  <si>
    <t>3,430,487</t>
  </si>
  <si>
    <t>4,062,969</t>
  </si>
  <si>
    <t>Osteopenia</t>
  </si>
  <si>
    <t>1,868,481</t>
  </si>
  <si>
    <t>1,577,965</t>
  </si>
  <si>
    <t>762,209</t>
  </si>
  <si>
    <t>1,636</t>
  </si>
  <si>
    <t>37,472</t>
  </si>
  <si>
    <t>128,006</t>
  </si>
  <si>
    <t>344,924</t>
  </si>
  <si>
    <t>249,562</t>
  </si>
  <si>
    <t>598,441</t>
  </si>
  <si>
    <t>90,350</t>
  </si>
  <si>
    <t>288,288</t>
  </si>
  <si>
    <t>35,214</t>
  </si>
  <si>
    <t>309</t>
  </si>
  <si>
    <t>144,064</t>
  </si>
  <si>
    <t>5,893</t>
  </si>
  <si>
    <t>9,080</t>
  </si>
  <si>
    <t>2,367</t>
  </si>
  <si>
    <t>28,652</t>
  </si>
  <si>
    <t>756,209</t>
  </si>
  <si>
    <t>111,863</t>
  </si>
  <si>
    <t>28,067</t>
  </si>
  <si>
    <t>59,614</t>
  </si>
  <si>
    <t>12,784</t>
  </si>
  <si>
    <t>202,509</t>
  </si>
  <si>
    <t>297,726</t>
  </si>
  <si>
    <t>124,595</t>
  </si>
  <si>
    <t>77,779</t>
  </si>
  <si>
    <t>6,292</t>
  </si>
  <si>
    <t>129,072</t>
  </si>
  <si>
    <t>141,481</t>
  </si>
  <si>
    <t>45,342</t>
  </si>
  <si>
    <t>99,699</t>
  </si>
  <si>
    <t>32,066</t>
  </si>
  <si>
    <t>1,388</t>
  </si>
  <si>
    <t>92,813</t>
  </si>
  <si>
    <t>30,615</t>
  </si>
  <si>
    <t>95,348</t>
  </si>
  <si>
    <t>39,584</t>
  </si>
  <si>
    <t>4,757</t>
  </si>
  <si>
    <t>2,606</t>
  </si>
  <si>
    <t>820</t>
  </si>
  <si>
    <t>244,097</t>
  </si>
  <si>
    <t>13,259</t>
  </si>
  <si>
    <t>929,398</t>
  </si>
  <si>
    <t>460,998</t>
  </si>
  <si>
    <t>PCOS</t>
  </si>
  <si>
    <t>421,740</t>
  </si>
  <si>
    <t>411,794</t>
  </si>
  <si>
    <t>23,325</t>
  </si>
  <si>
    <t>2,250</t>
  </si>
  <si>
    <t>12,895</t>
  </si>
  <si>
    <t>4,143</t>
  </si>
  <si>
    <t>2,344</t>
  </si>
  <si>
    <t>1,541</t>
  </si>
  <si>
    <t>7,011</t>
  </si>
  <si>
    <t>9,982</t>
  </si>
  <si>
    <t>15,453</t>
  </si>
  <si>
    <t>3,815</t>
  </si>
  <si>
    <t>2,288</t>
  </si>
  <si>
    <t>3,090</t>
  </si>
  <si>
    <t>22,965</t>
  </si>
  <si>
    <t>4,402</t>
  </si>
  <si>
    <t>868</t>
  </si>
  <si>
    <t>2,952</t>
  </si>
  <si>
    <t>325</t>
  </si>
  <si>
    <t>10,998</t>
  </si>
  <si>
    <t>7,781</t>
  </si>
  <si>
    <t>2,567</t>
  </si>
  <si>
    <t>2,405</t>
  </si>
  <si>
    <t>4,460</t>
  </si>
  <si>
    <t>5,086</t>
  </si>
  <si>
    <t>6,991</t>
  </si>
  <si>
    <t>768</t>
  </si>
  <si>
    <t>776</t>
  </si>
  <si>
    <t>1,359</t>
  </si>
  <si>
    <t>672</t>
  </si>
  <si>
    <t>428</t>
  </si>
  <si>
    <t>2,121</t>
  </si>
  <si>
    <t>788</t>
  </si>
  <si>
    <t>74,540</t>
  </si>
  <si>
    <t>232,164</t>
  </si>
  <si>
    <t>Peripheral artery disease</t>
  </si>
  <si>
    <t>1,517,260</t>
  </si>
  <si>
    <t>762,753</t>
  </si>
  <si>
    <t>220,377</t>
  </si>
  <si>
    <t>10,129</t>
  </si>
  <si>
    <t>25,986</t>
  </si>
  <si>
    <t>100,465</t>
  </si>
  <si>
    <t>160,110</t>
  </si>
  <si>
    <t>23,923</t>
  </si>
  <si>
    <t>90,717</t>
  </si>
  <si>
    <t>8,903</t>
  </si>
  <si>
    <t>44,533</t>
  </si>
  <si>
    <t>20,017</t>
  </si>
  <si>
    <t>1,365</t>
  </si>
  <si>
    <t>1,346</t>
  </si>
  <si>
    <t>7,959</t>
  </si>
  <si>
    <t>217,949</t>
  </si>
  <si>
    <t>58,986</t>
  </si>
  <si>
    <t>20,815</t>
  </si>
  <si>
    <t>36,049</t>
  </si>
  <si>
    <t>2,161</t>
  </si>
  <si>
    <t>7,726</t>
  </si>
  <si>
    <t>72,404</t>
  </si>
  <si>
    <t>128,098</t>
  </si>
  <si>
    <t>54,376</t>
  </si>
  <si>
    <t>29,733</t>
  </si>
  <si>
    <t>2,543</t>
  </si>
  <si>
    <t>62,571</t>
  </si>
  <si>
    <t>71,186</t>
  </si>
  <si>
    <t>19,500</t>
  </si>
  <si>
    <t>26,129</t>
  </si>
  <si>
    <t>14,824</t>
  </si>
  <si>
    <t>23,782</t>
  </si>
  <si>
    <t>14,636</t>
  </si>
  <si>
    <t>34,686</t>
  </si>
  <si>
    <t>16,871</t>
  </si>
  <si>
    <t>1,796</t>
  </si>
  <si>
    <t>47,523</t>
  </si>
  <si>
    <t>4,857</t>
  </si>
  <si>
    <t>828,418</t>
  </si>
  <si>
    <t>280,682</t>
  </si>
  <si>
    <t>Peripheral Neuropathy</t>
  </si>
  <si>
    <t>14,866</t>
  </si>
  <si>
    <t>318</t>
  </si>
  <si>
    <t>421</t>
  </si>
  <si>
    <t>1,185</t>
  </si>
  <si>
    <t>564</t>
  </si>
  <si>
    <t>2,175</t>
  </si>
  <si>
    <t>1,059</t>
  </si>
  <si>
    <t>417</t>
  </si>
  <si>
    <t>235</t>
  </si>
  <si>
    <t>502</t>
  </si>
  <si>
    <t>439</t>
  </si>
  <si>
    <t>6,849</t>
  </si>
  <si>
    <t>Sleep apnea/Obstructive sleep apnea</t>
  </si>
  <si>
    <t>3,836,975</t>
  </si>
  <si>
    <t>1,750,776</t>
  </si>
  <si>
    <t>402,238</t>
  </si>
  <si>
    <t>2,165</t>
  </si>
  <si>
    <t>67,010</t>
  </si>
  <si>
    <t>97,025</t>
  </si>
  <si>
    <t>146,774</t>
  </si>
  <si>
    <t>88,779</t>
  </si>
  <si>
    <t>232,705</t>
  </si>
  <si>
    <t>87,995</t>
  </si>
  <si>
    <t>219,430</t>
  </si>
  <si>
    <t>19,155</t>
  </si>
  <si>
    <t>84,873</t>
  </si>
  <si>
    <t>52,232</t>
  </si>
  <si>
    <t>5,364</t>
  </si>
  <si>
    <t>4,499</t>
  </si>
  <si>
    <t>14,311</t>
  </si>
  <si>
    <t>397,774</t>
  </si>
  <si>
    <t>88,474</t>
  </si>
  <si>
    <t>24,012</t>
  </si>
  <si>
    <t>48,173</t>
  </si>
  <si>
    <t>159,063</t>
  </si>
  <si>
    <t>197,919</t>
  </si>
  <si>
    <t>85,385</t>
  </si>
  <si>
    <t>4,250</t>
  </si>
  <si>
    <t>82,803</t>
  </si>
  <si>
    <t>111,675</t>
  </si>
  <si>
    <t>1,946</t>
  </si>
  <si>
    <t>69,085</t>
  </si>
  <si>
    <t>70,830</t>
  </si>
  <si>
    <t>26,018</t>
  </si>
  <si>
    <t>26,739</t>
  </si>
  <si>
    <t>30,469</t>
  </si>
  <si>
    <t>74,308</t>
  </si>
  <si>
    <t>31,804</t>
  </si>
  <si>
    <t>6,505</t>
  </si>
  <si>
    <t>3,350</t>
  </si>
  <si>
    <t>71,817</t>
  </si>
  <si>
    <t>14,222</t>
  </si>
  <si>
    <t>1,438,366</t>
  </si>
  <si>
    <t>1,376,795</t>
  </si>
  <si>
    <t>Type 1 Diabetes</t>
  </si>
  <si>
    <t>450,204</t>
  </si>
  <si>
    <t>231,696</t>
  </si>
  <si>
    <t>31,941</t>
  </si>
  <si>
    <t>6,687</t>
  </si>
  <si>
    <t>7,597</t>
  </si>
  <si>
    <t>10,218</t>
  </si>
  <si>
    <t>6,877</t>
  </si>
  <si>
    <t>17,567</t>
  </si>
  <si>
    <t>7,550</t>
  </si>
  <si>
    <t>17,846</t>
  </si>
  <si>
    <t>1,291</t>
  </si>
  <si>
    <t>3,848</t>
  </si>
  <si>
    <t>474</t>
  </si>
  <si>
    <t>31,428</t>
  </si>
  <si>
    <t>7,390</t>
  </si>
  <si>
    <t>3,057</t>
  </si>
  <si>
    <t>5,484</t>
  </si>
  <si>
    <t>352</t>
  </si>
  <si>
    <t>14,304</t>
  </si>
  <si>
    <t>16,123</t>
  </si>
  <si>
    <t>6,735</t>
  </si>
  <si>
    <t>5,100</t>
  </si>
  <si>
    <t>6,610</t>
  </si>
  <si>
    <t>7,887</t>
  </si>
  <si>
    <t>6,244</t>
  </si>
  <si>
    <t>1,613</t>
  </si>
  <si>
    <t>2,804</t>
  </si>
  <si>
    <t>2,164</t>
  </si>
  <si>
    <t>5,125</t>
  </si>
  <si>
    <t>2,276</t>
  </si>
  <si>
    <t>226</t>
  </si>
  <si>
    <t>5,415</t>
  </si>
  <si>
    <t>670</t>
  </si>
  <si>
    <t>145,246</t>
  </si>
  <si>
    <t>182,113</t>
  </si>
  <si>
    <t>Type 2 Diabetes</t>
  </si>
  <si>
    <t>5,639,150</t>
  </si>
  <si>
    <t>2,969,022</t>
  </si>
  <si>
    <t>614,191</t>
  </si>
  <si>
    <t>3,149</t>
  </si>
  <si>
    <t>86,036</t>
  </si>
  <si>
    <t>129,099</t>
  </si>
  <si>
    <t>230,166</t>
  </si>
  <si>
    <t>164,724</t>
  </si>
  <si>
    <t>377,266</t>
  </si>
  <si>
    <t>110,063</t>
  </si>
  <si>
    <t>299,227</t>
  </si>
  <si>
    <t>23,495</t>
  </si>
  <si>
    <t>113,609</t>
  </si>
  <si>
    <t>76,415</t>
  </si>
  <si>
    <t>5,857</t>
  </si>
  <si>
    <t>5,582</t>
  </si>
  <si>
    <t>12,020</t>
  </si>
  <si>
    <t>21,564</t>
  </si>
  <si>
    <t>604,079</t>
  </si>
  <si>
    <t>123,471</t>
  </si>
  <si>
    <t>38,189</t>
  </si>
  <si>
    <t>72,765</t>
  </si>
  <si>
    <t>6,812</t>
  </si>
  <si>
    <t>199,766</t>
  </si>
  <si>
    <t>334,890</t>
  </si>
  <si>
    <t>145,317</t>
  </si>
  <si>
    <t>105,517</t>
  </si>
  <si>
    <t>6,147</t>
  </si>
  <si>
    <t>140,046</t>
  </si>
  <si>
    <t>173,060</t>
  </si>
  <si>
    <t>129,224</t>
  </si>
  <si>
    <t>86,153</t>
  </si>
  <si>
    <t>158</t>
  </si>
  <si>
    <t>32,106</t>
  </si>
  <si>
    <t>1,391</t>
  </si>
  <si>
    <t>39,407</t>
  </si>
  <si>
    <t>34,552</t>
  </si>
  <si>
    <t>88,421</t>
  </si>
  <si>
    <t>37,513</t>
  </si>
  <si>
    <t>8,842</t>
  </si>
  <si>
    <t>4,982</t>
  </si>
  <si>
    <t>107,154</t>
  </si>
  <si>
    <t>12,688</t>
  </si>
  <si>
    <t>2,389,033</t>
  </si>
  <si>
    <t>1,791,779</t>
  </si>
  <si>
    <t>Potential Menopausal Symptoms (2020-2024)</t>
  </si>
  <si>
    <t>Fatigue</t>
  </si>
  <si>
    <t>5,957,186</t>
  </si>
  <si>
    <t>3,753,233</t>
  </si>
  <si>
    <t>799,445</t>
  </si>
  <si>
    <t>172,543</t>
  </si>
  <si>
    <t>171,283</t>
  </si>
  <si>
    <t>242,380</t>
  </si>
  <si>
    <t>204,384</t>
  </si>
  <si>
    <t>457,383</t>
  </si>
  <si>
    <t>208,399</t>
  </si>
  <si>
    <t>435,672</t>
  </si>
  <si>
    <t>34,765</t>
  </si>
  <si>
    <t>159,112</t>
  </si>
  <si>
    <t>78,633</t>
  </si>
  <si>
    <t>11,359</t>
  </si>
  <si>
    <t>10,331</t>
  </si>
  <si>
    <t>22,578</t>
  </si>
  <si>
    <t>32,957</t>
  </si>
  <si>
    <t>788,757</t>
  </si>
  <si>
    <t>170,313</t>
  </si>
  <si>
    <t>49,989</t>
  </si>
  <si>
    <t>84,494</t>
  </si>
  <si>
    <t>19,537</t>
  </si>
  <si>
    <t>277,489</t>
  </si>
  <si>
    <t>330,437</t>
  </si>
  <si>
    <t>133,471</t>
  </si>
  <si>
    <t>80,923</t>
  </si>
  <si>
    <t>7,435</t>
  </si>
  <si>
    <t>142,852</t>
  </si>
  <si>
    <t>171,510</t>
  </si>
  <si>
    <t>2,684</t>
  </si>
  <si>
    <t>81,017</t>
  </si>
  <si>
    <t>149,548</t>
  </si>
  <si>
    <t>2,683</t>
  </si>
  <si>
    <t>63,135</t>
  </si>
  <si>
    <t>49,931</t>
  </si>
  <si>
    <t>137,854</t>
  </si>
  <si>
    <t>58,621</t>
  </si>
  <si>
    <t>10,644</t>
  </si>
  <si>
    <t>5,249</t>
  </si>
  <si>
    <t>134,545</t>
  </si>
  <si>
    <t>23,895</t>
  </si>
  <si>
    <t>2,173,853</t>
  </si>
  <si>
    <t>2,276,877</t>
  </si>
  <si>
    <t>Headaches/Migraines</t>
  </si>
  <si>
    <t>5,938,424</t>
  </si>
  <si>
    <t>4,170,882</t>
  </si>
  <si>
    <t>635,470</t>
  </si>
  <si>
    <t>8,504</t>
  </si>
  <si>
    <t>170,496</t>
  </si>
  <si>
    <t>160,633</t>
  </si>
  <si>
    <t>181,527</t>
  </si>
  <si>
    <t>112,901</t>
  </si>
  <si>
    <t>324,642</t>
  </si>
  <si>
    <t>189,401</t>
  </si>
  <si>
    <t>376,160</t>
  </si>
  <si>
    <t>28,220</t>
  </si>
  <si>
    <t>448</t>
  </si>
  <si>
    <t>134,863</t>
  </si>
  <si>
    <t>66,520</t>
  </si>
  <si>
    <t>11,087</t>
  </si>
  <si>
    <t>9,158</t>
  </si>
  <si>
    <t>23,470</t>
  </si>
  <si>
    <t>24,625</t>
  </si>
  <si>
    <t>626,327</t>
  </si>
  <si>
    <t>148,906</t>
  </si>
  <si>
    <t>31,878</t>
  </si>
  <si>
    <t>61,285</t>
  </si>
  <si>
    <t>4,011</t>
  </si>
  <si>
    <t>14,684</t>
  </si>
  <si>
    <t>234,843</t>
  </si>
  <si>
    <t>248,441</t>
  </si>
  <si>
    <t>100,806</t>
  </si>
  <si>
    <t>60,789</t>
  </si>
  <si>
    <t>5,489</t>
  </si>
  <si>
    <t>106,657</t>
  </si>
  <si>
    <t>122,733</t>
  </si>
  <si>
    <t>2,348</t>
  </si>
  <si>
    <t>67,736</t>
  </si>
  <si>
    <t>134,370</t>
  </si>
  <si>
    <t>29,866</t>
  </si>
  <si>
    <t>43,416</t>
  </si>
  <si>
    <t>41,110</t>
  </si>
  <si>
    <t>107,369</t>
  </si>
  <si>
    <t>46,582</t>
  </si>
  <si>
    <t>9,574</t>
  </si>
  <si>
    <t>4,606</t>
  </si>
  <si>
    <t>1,314</t>
  </si>
  <si>
    <t>98,681</t>
  </si>
  <si>
    <t>20,799</t>
  </si>
  <si>
    <t>1,833,589</t>
  </si>
  <si>
    <t>2,443,515</t>
  </si>
  <si>
    <t>Palpitations</t>
  </si>
  <si>
    <t>2,293,132</t>
  </si>
  <si>
    <t>1,566,171</t>
  </si>
  <si>
    <t>338,703</t>
  </si>
  <si>
    <t>3,095</t>
  </si>
  <si>
    <t>70,999</t>
  </si>
  <si>
    <t>79,414</t>
  </si>
  <si>
    <t>109,443</t>
  </si>
  <si>
    <t>75,383</t>
  </si>
  <si>
    <t>188,604</t>
  </si>
  <si>
    <t>88,046</t>
  </si>
  <si>
    <t>192,245</t>
  </si>
  <si>
    <t>15,901</t>
  </si>
  <si>
    <t>76,097</t>
  </si>
  <si>
    <t>35,731</t>
  </si>
  <si>
    <t>4,537</t>
  </si>
  <si>
    <t>4,215</t>
  </si>
  <si>
    <t>9,764</t>
  </si>
  <si>
    <t>335,353</t>
  </si>
  <si>
    <t>73,573</t>
  </si>
  <si>
    <t>16,318</t>
  </si>
  <si>
    <t>32,455</t>
  </si>
  <si>
    <t>1,842</t>
  </si>
  <si>
    <t>8,456</t>
  </si>
  <si>
    <t>123,704</t>
  </si>
  <si>
    <t>147,713</t>
  </si>
  <si>
    <t>62,032</t>
  </si>
  <si>
    <t>33,630</t>
  </si>
  <si>
    <t>3,888</t>
  </si>
  <si>
    <t>65,907</t>
  </si>
  <si>
    <t>72,759</t>
  </si>
  <si>
    <t>33,721</t>
  </si>
  <si>
    <t>67,507</t>
  </si>
  <si>
    <t>13,837</t>
  </si>
  <si>
    <t>24,868</t>
  </si>
  <si>
    <t>17,278</t>
  </si>
  <si>
    <t>50,673</t>
  </si>
  <si>
    <t>21,073</t>
  </si>
  <si>
    <t>4,808</t>
  </si>
  <si>
    <t>58,710</t>
  </si>
  <si>
    <t>9,006</t>
  </si>
  <si>
    <t>736,147</t>
  </si>
  <si>
    <t>947,942</t>
  </si>
  <si>
    <t>Mild cognitive impairment and other/unspecified symptoms and signs involving cognitive function and awareness</t>
  </si>
  <si>
    <t>1,874,027</t>
  </si>
  <si>
    <t>1,025,945</t>
  </si>
  <si>
    <t>192,259</t>
  </si>
  <si>
    <t>1,588</t>
  </si>
  <si>
    <t>29,763</t>
  </si>
  <si>
    <t>31,717</t>
  </si>
  <si>
    <t>54,462</t>
  </si>
  <si>
    <t>74,331</t>
  </si>
  <si>
    <t>117,236</t>
  </si>
  <si>
    <t>39,139</t>
  </si>
  <si>
    <t>98,620</t>
  </si>
  <si>
    <t>42,464</t>
  </si>
  <si>
    <t>19,004</t>
  </si>
  <si>
    <t>2,257</t>
  </si>
  <si>
    <t>7,220</t>
  </si>
  <si>
    <t>188,228</t>
  </si>
  <si>
    <t>55,531</t>
  </si>
  <si>
    <t>23,509</t>
  </si>
  <si>
    <t>30,202</t>
  </si>
  <si>
    <t>2,724</t>
  </si>
  <si>
    <t>7,644</t>
  </si>
  <si>
    <t>77,986</t>
  </si>
  <si>
    <t>90,950</t>
  </si>
  <si>
    <t>34,912</t>
  </si>
  <si>
    <t>21,524</t>
  </si>
  <si>
    <t>1,948</t>
  </si>
  <si>
    <t>42,801</t>
  </si>
  <si>
    <t>47,210</t>
  </si>
  <si>
    <t>17,223</t>
  </si>
  <si>
    <t>34,687</t>
  </si>
  <si>
    <t>14,002</t>
  </si>
  <si>
    <t>589</t>
  </si>
  <si>
    <t>43,053</t>
  </si>
  <si>
    <t>20,807</t>
  </si>
  <si>
    <t>2,144</t>
  </si>
  <si>
    <t>998</t>
  </si>
  <si>
    <t>32,132</t>
  </si>
  <si>
    <t>843,119</t>
  </si>
  <si>
    <t>565,596</t>
  </si>
  <si>
    <t>Reduced libido/Sexual dysfunction</t>
  </si>
  <si>
    <t>251,761</t>
  </si>
  <si>
    <t>113,464</t>
  </si>
  <si>
    <t>48,447</t>
  </si>
  <si>
    <t>599</t>
  </si>
  <si>
    <t>22,810</t>
  </si>
  <si>
    <t>16,525</t>
  </si>
  <si>
    <t>6,592</t>
  </si>
  <si>
    <t>1,865</t>
  </si>
  <si>
    <t>17,810</t>
  </si>
  <si>
    <t>27,875</t>
  </si>
  <si>
    <t>40,687</t>
  </si>
  <si>
    <t>4,022</t>
  </si>
  <si>
    <t>14,622</t>
  </si>
  <si>
    <t>4,739</t>
  </si>
  <si>
    <t>1,560</t>
  </si>
  <si>
    <t>1,295</t>
  </si>
  <si>
    <t>2,856</t>
  </si>
  <si>
    <t>47,728</t>
  </si>
  <si>
    <t>5,493</t>
  </si>
  <si>
    <t>481</t>
  </si>
  <si>
    <t>17,890</t>
  </si>
  <si>
    <t>10,138</t>
  </si>
  <si>
    <t>3,723</t>
  </si>
  <si>
    <t>3,510</t>
  </si>
  <si>
    <t>4,957</t>
  </si>
  <si>
    <t>275</t>
  </si>
  <si>
    <t>5,205</t>
  </si>
  <si>
    <t>20,962</t>
  </si>
  <si>
    <t>1,486</t>
  </si>
  <si>
    <t>1,656</t>
  </si>
  <si>
    <t>1,951</t>
  </si>
  <si>
    <t>6,999</t>
  </si>
  <si>
    <t>2,853</t>
  </si>
  <si>
    <t>925</t>
  </si>
  <si>
    <t>382</t>
  </si>
  <si>
    <t>5,063</t>
  </si>
  <si>
    <t>1,646</t>
  </si>
  <si>
    <t>47,898</t>
  </si>
  <si>
    <t>137,798</t>
  </si>
  <si>
    <t>UTI</t>
  </si>
  <si>
    <t>582,580</t>
  </si>
  <si>
    <t>475,872</t>
  </si>
  <si>
    <t>155,228</t>
  </si>
  <si>
    <t>1,076</t>
  </si>
  <si>
    <t>19,598</t>
  </si>
  <si>
    <t>27,973</t>
  </si>
  <si>
    <t>46,569</t>
  </si>
  <si>
    <t>59,932</t>
  </si>
  <si>
    <t>77,836</t>
  </si>
  <si>
    <t>26,216</t>
  </si>
  <si>
    <t>104,138</t>
  </si>
  <si>
    <t>11,212</t>
  </si>
  <si>
    <t>67,833</t>
  </si>
  <si>
    <t>14,952</t>
  </si>
  <si>
    <t>1,318</t>
  </si>
  <si>
    <t>152,844</t>
  </si>
  <si>
    <t>44,121</t>
  </si>
  <si>
    <t>22,585</t>
  </si>
  <si>
    <t>1,731</t>
  </si>
  <si>
    <t>4,958</t>
  </si>
  <si>
    <t>59,921</t>
  </si>
  <si>
    <t>73,905</t>
  </si>
  <si>
    <t>29,321</t>
  </si>
  <si>
    <t>18,128</t>
  </si>
  <si>
    <t>1,689</t>
  </si>
  <si>
    <t>32,367</t>
  </si>
  <si>
    <t>38,878</t>
  </si>
  <si>
    <t>16,284</t>
  </si>
  <si>
    <t>47,449</t>
  </si>
  <si>
    <t>18,724</t>
  </si>
  <si>
    <t>14,460</t>
  </si>
  <si>
    <t>10,996</t>
  </si>
  <si>
    <t>26,568</t>
  </si>
  <si>
    <t>12,961</t>
  </si>
  <si>
    <t>1,513</t>
  </si>
  <si>
    <t>802</t>
  </si>
  <si>
    <t>24,518</t>
  </si>
  <si>
    <t>4,186</t>
  </si>
  <si>
    <t>286,474</t>
  </si>
  <si>
    <t>158,741</t>
  </si>
  <si>
    <t>&gt;99.0</t>
  </si>
  <si>
    <t>Post-procedure ovarian failure
N
Mean</t>
  </si>
  <si>
    <t>Post-procedure ovarian failure
%
StdDev</t>
  </si>
  <si>
    <t>Menopausal disorders
N
Mean</t>
  </si>
  <si>
    <t>Menopausal disorders
%
StdDev</t>
  </si>
  <si>
    <t>Premature menopause or ovarian failure
N
Mean</t>
  </si>
  <si>
    <t>Premature menopause or ovarian failure
%
StdDev</t>
  </si>
  <si>
    <t>About PCORnet® Population Insights Reports </t>
  </si>
  <si>
    <t>The PCORnet® Population Insights Reports are available to the public to support an understanding of ways PCORnet data resources and expertise can be used to conduct national-scale, patient-centered health research to improve evidence and support patient-centered care for the given condition. The Coordinating Center for PCORnet® collaborated with the Patient-Centered Outcomes Research Institute® (PCORI®) to develop the specifications and criteria for these reports.</t>
  </si>
  <si>
    <t>Investigators pursuing a funding opportunity who are interested in characterizing additional conditions across PCORnet that are not specified in these reports should contact the PCORnet® Front Door.</t>
  </si>
  <si>
    <t>Methodology and Limitations</t>
  </si>
  <si>
    <t xml:space="preserve">In general, these reports identify demographic and geographic characteristics of the general patient population with at least 1 face-to-face encounter at a site participating in PCORnet during a 1-year query look-back period.  From this reference population, the query characterizes patients who had a diagnosis code for any of the given conditions of interest in their electronic health record (EHR) within a 5-year period. The data query also described additional co-occurring conditions, utilization of health care settings, and stratified the population by specific subspecialties which commonly treat patients with the condition. Given the extensiveness of these reports, not all data are reflected in the data visualization tool. Please note that these reports represent people receiving care at these institutions and are not a true measure of the prevalence of a condition across a region. </t>
  </si>
  <si>
    <t>Additional methods and information used to specify the query and define the cohorts are available upon request by emailing frontdoor@pcornet.org.</t>
  </si>
  <si>
    <r>
      <t>Data presented are descriptive and derived from diagnosis and procedure codes collected in the EHR</t>
    </r>
    <r>
      <rPr>
        <u/>
        <sz val="11"/>
        <rFont val="Calibri"/>
        <family val="2"/>
        <scheme val="minor"/>
      </rPr>
      <t xml:space="preserve"> </t>
    </r>
    <r>
      <rPr>
        <sz val="11"/>
        <rFont val="Calibri"/>
        <family val="2"/>
        <scheme val="minor"/>
      </rPr>
      <t xml:space="preserve">during health care encounters. </t>
    </r>
    <r>
      <rPr>
        <b/>
        <sz val="11"/>
        <rFont val="Calibri"/>
        <family val="2"/>
        <scheme val="minor"/>
      </rPr>
      <t>Rows and percentages may not add up to the total due to missing values and/or if counts are less than 11. If counts are between 1-10, then they are reported as 0 to protect patient privacy and risk of identification from aggregate values as outlined in the Data Privacy Statement for PCORnet®.</t>
    </r>
    <r>
      <rPr>
        <sz val="11"/>
        <rFont val="Calibri"/>
        <family val="2"/>
        <scheme val="minor"/>
      </rPr>
      <t xml:space="preserve"> No inferential analyses were conducted to compare populations or test hypotheses, as these are descriptive data only. Limitations with any EHR data analysis are applicable to this data, including the possibility for misclassification due to imperfect algorithms and lack of consistent definition of enrollment to define cohorts, in addition to limitations associated with processes to collect clinical data during health care encounters, including collection of demographic information. Data should be interpreted with these limitations in mind.</t>
    </r>
  </si>
  <si>
    <t>To ensure PCORnet data resources are of high quality for research and to mitigate the limitations above, all PCORnet-accessible data resources undergo rigorous quality curation and screening as part of quarterly coordinated data quality assessment. For more information on data curation activities and strategies to improve data quality for PCORnet, please contact frontdoor@pcornet.org.</t>
  </si>
  <si>
    <t>Age represents age at the Health Event of Interest (HEI). The aggregated PCORnet-level mean ages were calculated with a weighted mean, weighting by total cohort size at each DataMart. The aggregated PCORnet-level standard deviation of ages are calculated using a pooled standard deviation with unequal sample sizes, where the sample size is the cohort size at each DataMart. DataMarts in which there was a cohort of size 1 are excluded for calculation of these standard deviations</t>
  </si>
  <si>
    <t>Disclaimer</t>
  </si>
  <si>
    <t>PCORnet® is intended to improve the nation’s capacity to efficiently conduct patient-centered health research, particularly CER, by providing a large, highly representative network of health data, research expertise, and patient insights. PCORnet has been developed with funding from the Patient-Centered Outcomes Research Institute® (PCORI®).</t>
  </si>
  <si>
    <t>Network queries that return only aggregate or limited data sets are covered by the PCORnet® Master Data Sharing Agreement, and site-level blanket Institutional Review Board approvals. The statements presented in this report do not necessarily represent the views of PCORI or other organizations participating in, collaborating with, or funding PCORnet.</t>
  </si>
  <si>
    <t>For questions, comments, or suggestions related to this PCORnet® Front Door query or other PCORnet queries, please contact frontdoor@pcornet.org.</t>
  </si>
  <si>
    <t>For more information, please see:</t>
  </si>
  <si>
    <t xml:space="preserve">Data Privacy Statement for PCORnet® </t>
  </si>
  <si>
    <t>Data Scale, Quality and Security in PCORnet®</t>
  </si>
  <si>
    <t>PCORnet® Master Data Sharing Agreement</t>
  </si>
  <si>
    <t>Cite this data report</t>
  </si>
  <si>
    <t>Data available in this report are meant to illustrate the capabilities of PCORnet. You can cite this data report for publications or proposals, or contact the PCORnet® Front Door for a more comprehensive data request.</t>
  </si>
  <si>
    <t>Funding Statement</t>
  </si>
  <si>
    <t>The report was funded by PCORI through PCORI Awards (RI-DCRI-01-PS11, RI-VUMC-01-PS10, RI-DCRI-01-PS10, RI-OCHIN-01-PS8, RI-MISSOURI-01-PS8 , RI-CORNELL-01-PS8, RI-FLORIDA-01-PS8, RI-PITT-01-PS8, RI-CHOP-01-PS10, RI-LPHI-01-PS8, RI-VUMC-01-PS9).</t>
  </si>
  <si>
    <t>The statements presented in this report are solely the responsibility of the author and do not necessarily represent the views of other organizations participating in, collaborating with or funding PCORnet or of PCORI.</t>
  </si>
  <si>
    <t>PCORnet® is intended to improve the nation’s capacity to efficiently conduct patient-centered health research, particularly comparative clinical effectiveness research (CER), by providing a large, highly representative network of health data, research expertise, and patient insights. PCORnet has been developed with funding from the Patient-Centered Outcomes Research Institute® (PCORI®).</t>
  </si>
  <si>
    <r>
      <t>Sample citation</t>
    </r>
    <r>
      <rPr>
        <sz val="11"/>
        <color rgb="FF20224C"/>
        <rFont val="Calibri"/>
        <family val="2"/>
        <scheme val="minor"/>
      </rPr>
      <t xml:space="preserve">
The National Patient-Centered Clinical Research </t>
    </r>
    <r>
      <rPr>
        <sz val="11"/>
        <rFont val="Calibri"/>
        <family val="2"/>
        <scheme val="minor"/>
      </rPr>
      <t xml:space="preserve">Network® </t>
    </r>
    <r>
      <rPr>
        <sz val="11"/>
        <color rgb="FF20224C"/>
        <rFont val="Calibri"/>
        <family val="2"/>
        <scheme val="minor"/>
      </rPr>
      <t>(PCORnet®). Updated June 23, 2026. Accessed July 12, 2026. https://pcornet.org/data/population-insights-menopause/</t>
    </r>
  </si>
  <si>
    <t>See Background tab for information on methodology and limitations.</t>
  </si>
  <si>
    <t>Report contains data from 75 data partners.</t>
  </si>
  <si>
    <t xml:space="preserve">Cohort Definitions : </t>
  </si>
  <si>
    <t>Total Denominator : All patients (male and female) with a F2F encounter and any diagnosis code at a PCORnet network partner in 2024</t>
  </si>
  <si>
    <t>Female denominator : All female patients with a F2F encounter and any diagnosis code at a PCORnet network partner in 2024</t>
  </si>
  <si>
    <t>Menopause : Female patients with a F2F encounter and any diagnosis code in 2024 and at least 1 diagnosis code for a Menopause condition since 2020.</t>
  </si>
  <si>
    <t>Adults 20-34 : Female patients aged 20-34 years old with a F2F encounter and any diagnosis code in 2024 and at least 1 diagnosis code for a Menopause condition since 2020.</t>
  </si>
  <si>
    <t>Adults 35-54 : Female patients aged 35-54 years old with a F2F encounter and any diagnosis code in 2024 and at least 1 diagnosis code for a Menopause condition since 2020.</t>
  </si>
  <si>
    <t>Adults 55-64 : Female patients aged 55-64 years old with a F2F encounter and any diagnosis code in 2024 and at least 1 diagnosis code for a Menopause condition since 2020.</t>
  </si>
  <si>
    <t>Adults 65-74 : Female patients aged 65-74 years old with a F2F encounter and any diagnosis code in 2024 and at least 1 diagnosis code for a Menopause condition since 2020.</t>
  </si>
  <si>
    <t>Adults 75+ : Female patients aged 75+ years old with a F2F encounter and any diagnosis code in 2024 and at least 1 diagnosis code for a Menopause condition since 2020.</t>
  </si>
  <si>
    <t>Asymptomatic menopause : Female patients with a F2F encounter and any diagnosis code in 2024 and at least 1 diagnosis code for asymptomatic menopausal state (Z78.0) since 2020.</t>
  </si>
  <si>
    <t>Menopausal states : Female patients with a F2F encounter and any diagnosis code in 2024 and at least 1 diagnosis code for menopausal states (N95.1) since 2020.</t>
  </si>
  <si>
    <t>Menopause disorders : Female patients with a F2F encounter and any diagnosis code in 2024 and at least 1 diagnosis code for menopausal disorders since 2020.</t>
  </si>
  <si>
    <t>Other menopausal disorders : Female patients with a F2F encounter and any diagnosis code in 2024 and at least 1 diagnosis code for Other menopausal and peri-menopausal disorders since 2020.</t>
  </si>
  <si>
    <t>Premature or Ovarian fail : Female patients with a F2F encounter and any diagnosis code in 2024 and at least 1 diagnosis code for Premature menopause AND post-procedural ovarian failure since 2020.</t>
  </si>
  <si>
    <t>Postmenopausal vaginitis : Female patients with a F2F encounter and any diagnosis code in 2024 and at least 1 diagnosis code for Postmenopausal atrophic vaginitis since 2020.</t>
  </si>
  <si>
    <t>Postmenopausal bleeding : Female patients with a F2F encounter and any diagnosis code in 2024 and at least 1 diagnosis code for postmenopausal bleeding since 2020.</t>
  </si>
  <si>
    <t>Post-procedure ovarian fail : Female patients with a F2F encounter and any diagnosis code in 2024 and at least 1 diagnosis code for post-procedural ovarian failure since 2020.</t>
  </si>
  <si>
    <t>Premature menopause : Female patients with a F2F encounter and any diagnosis code in 2024 and at least 1 diagnosis code for premature menopause (E28.31) since 2020.</t>
  </si>
  <si>
    <t>Excess premenopause bleeding : Female patients with a F2F encounter and any diagnosis code in 2024 and at least 1 diagnosis code for Excessive bleeding in premenopause since 2020.</t>
  </si>
  <si>
    <t>Unspecified menopause : Female patients with a F2F encounter and any diagnosis code in 2024 and at least 1 diagnosis code for Unspecified menopausal and peri-menopausal disorders since 2020.</t>
  </si>
  <si>
    <t>Ambulatory visit : Female patients with an ambulatory visit and any diagnosis code in 2024 and at least 1 diagnosis code for a Menopause condition since 2020.</t>
  </si>
  <si>
    <t>Emergency department visit : Female patients with an emergency department visit and any diagnosis code in 2024 and at least 1 diagnosis code for a Menopause condition since 2020.</t>
  </si>
  <si>
    <t>Emergency to inpatient stay : Female patients with an emergency to inpatient stay and any diagnosis code in 2024 and at least 1 diagnosis code for a Menopause condition since 2020.</t>
  </si>
  <si>
    <t>Inpatient hospital stay : Female patients with an inpatient hospital stay and any diagnosis code in 2024 and at least 1 diagnosis code for a Menopause condition since 2020.</t>
  </si>
  <si>
    <t>Non-acute institutional stay : Female patients with a non-acute institutional stay and any diagnosis code in 2024 and at least 1 diagnosis code for a Menopause condition since 2020.</t>
  </si>
  <si>
    <t>Observation stay : Female patients with an observation stay and any diagnosis code in 2024 and at least 1 diagnosis code for a Menopause condition since 2020.</t>
  </si>
  <si>
    <t>Telehealth visit : Female patients with a telehealth visit and any diagnosis code in 2024 and at least 1 diagnosis code for a Menopause condition since 2020.</t>
  </si>
  <si>
    <t>Any antihypertensives : Female patients with a F2F encounter and any diagnosis code in 2024 and at least 1 diagnosis code for a Menopause condition since 2020 and at least 1 record of any hypertensives in 2024</t>
  </si>
  <si>
    <t>ARBs : Female patients with a F2F encounter and any diagnosis code in 2024 and at least 1 diagnosis code for a Menopause condition since 2020 and at least 1 record of ARBs in 2024</t>
  </si>
  <si>
    <t>ACE inhibitors : Female patients with a F2F encounter and any diagnosis code in 2024 and at least 1 diagnosis code for a Menopause condition since 2020 and at least 1 record of ACE in 2024</t>
  </si>
  <si>
    <t>Beta blockers : Female patients with a F2F encounter and any diagnosis code in 2024 and at least 1 diagnosis code for a Menopause condition since 2020 and at least 1 record of beta blockers in 2024</t>
  </si>
  <si>
    <t>Calcium channel blockers : Female patients with a F2F encounter and any diagnosis code in 2024 and at least 1 diagnosis code for a Menopause condition since 2020 and at least 1 record of CCBs in 2024</t>
  </si>
  <si>
    <t>Diuretics : Female patients with a F2F encounter and any diagnosis code in 2024 and at least 1 diagnosis code for a Menopause condition since 2020 and at least 1 record of diuretics in 2024</t>
  </si>
  <si>
    <t>Weight-loss meds : Female patients with a F2F encounter and any diagnosis code in 2024 and at least 1 diagnosis code for a Menopause condition since 2020 and at least 1 record of weight-loss medications in 2024</t>
  </si>
  <si>
    <t>GLP-1 receptor agonists : Female patients with a F2F encounter and any diagnosis code in 2024 and at least 1 diagnosis code for a Menopause condition since 2020 and at least 1 record of GLP-1s in 2024</t>
  </si>
  <si>
    <t>Hormonal therapies : Female patients with a F2F encounter and any diagnosis code in 2024 and at least 1 diagnosis code for a Menopause condition since 2020 and at least 1 record of hormonal therapy in 2024</t>
  </si>
  <si>
    <t>Meds for painful intercourse : Female patients with a F2F encounter and any diagnosis code in 2024 and at least 1 diagnosis code for a Menopause condition since 2020 and at least 1 record of medications for painful intercourse in 2024</t>
  </si>
  <si>
    <t>Meds for urinary incontinence : Female patients with a F2F encounter and any diagnosis code in 2024 and at least 1 diagnosis code for a Menopause condition since 2020 and at least 1 record of medications for urinary incontinence in 2024</t>
  </si>
  <si>
    <t>Meds for hot flashes : Female patients with a F2F encounter and any diagnosis code in 2024 and at least 1 diagnosis code for a Menopause condition since 2020 and at least 1 record of medications for hot flashes in 2024</t>
  </si>
  <si>
    <t>Osteoporosis meds : Female patients with a F2F encounter and any diagnosis code in 2024 and at least 1 diagnosis code for a Menopause condition since 2020 and at least 1 record of medications for osteoporosis in 2024</t>
  </si>
  <si>
    <t>SNRIs : Female patients with a F2F encounter and any diagnosis code in 2024 and at least 1 diagnosis code for a Menopause condition since 2020 and at least 1 record of SNRI medications in 2024</t>
  </si>
  <si>
    <t>SSRIs : Female patients with a F2F encounter and any diagnosis code in 2024 and at least 1 diagnosis code for a Menopause condition since 2020 and at least 1 record of SSRI medications in 2024</t>
  </si>
  <si>
    <t>Sleep meds : Female patients with a F2F encounter and any diagnosis code in 2024 and at least 1 diagnosis code for a Menopause condition since 2020 and at least 1 record of sleep medications in 2024</t>
  </si>
  <si>
    <t>Endometrial biopsy : Female patients with a F2F encounter and any diagnosis code in 2024 and at least 1 diagnosis code for a Menopause condition since 2020 and at least 1 record of Endometrial Biopsy in 2024</t>
  </si>
  <si>
    <t>Hysterectomy : Female patients with a F2F encounter and any diagnosis code in 2024 and at least 1 diagnosis code for a Menopause condition since 2020 and at least 1 record of hysterectomy in 2024</t>
  </si>
  <si>
    <t>Salpingo-oophorectomy : Female patients with a F2F encounter and any diagnosis code in 2024 and at least 1 diagnosis code for a Menopause condition since 2020 and at least 1 record of salpingo-oophorectomy in 2024</t>
  </si>
  <si>
    <t>Bone mineral density test : Female patients with a F2F encounter and any diagnosis code in 2024 and at least 1 diagnosis code for a Menopause condition since 2020 and at least 1 record of bone mineral density test in 2024</t>
  </si>
  <si>
    <t>Any BHI : Female patients with a F2F encounter and any diagnosis code in 2024 and at least 1 diagnosis code for a Menopause condition since 2020 and at least 1 record of behavioral health interventions in 2024</t>
  </si>
  <si>
    <t>Public Payer : All patients with a diagnosis in 2024 and public payer status at the last encounter in 2024.</t>
  </si>
  <si>
    <t>Private Payer : All patients with a diagnosis in 2024 and private payer status at the last encounter in 2024</t>
  </si>
  <si>
    <t>Breast cancer</t>
  </si>
  <si>
    <t>Characteristics of the Patient Population with Menopause-related Health Conditions Receiving Health Care Services Across Clinical Research Networks Participating in PCORnet®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</si>
</sst>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_(* #,##0_);_(* \(#,##0\);_(* &quot;-&quot;??_);_(@_)"/>
  </numFmts>
  <fonts count="13" x14ac:knownFonts="1">
    <font>
      <sz val="11"/>
      <color rgb="FF000000"/>
      <name val="Calibri"/>
      <family val="2"/>
      <scheme val="minor"/>
    </font>
    <font>
      <b/>
      <sz val="12"/>
      <color rgb="FF000000"/>
      <name val="Calibri"/>
      <family val="2"/>
    </font>
    <font>
      <sz val="11"/>
      <color rgb="FF000000"/>
      <name val="Calibri"/>
      <family val="2"/>
    </font>
    <font>
      <b/>
      <sz val="11"/>
      <color rgb="FF000000"/>
      <name val="Calibri"/>
      <family val="2"/>
    </font>
    <font>
      <sz val="11"/>
      <color rgb="FF000000"/>
      <name val="Calibri"/>
      <family val="2"/>
      <scheme val="minor"/>
    </font>
    <font>
      <u/>
      <sz val="11"/>
      <color theme="10"/>
      <name val="Calibri"/>
      <family val="2"/>
      <scheme val="minor"/>
    </font>
    <font>
      <b/>
      <sz val="11"/>
      <name val="Calibri"/>
      <family val="2"/>
      <scheme val="minor"/>
    </font>
    <font>
      <sz val="11"/>
      <name val="Calibri"/>
      <family val="2"/>
      <scheme val="minor"/>
    </font>
    <font>
      <u/>
      <sz val="11"/>
      <name val="Calibri"/>
      <family val="2"/>
      <scheme val="minor"/>
    </font>
    <font>
      <b/>
      <sz val="11"/>
      <color rgb="FF20224C"/>
      <name val="Calibri"/>
      <family val="2"/>
      <scheme val="minor"/>
    </font>
    <font>
      <sz val="11"/>
      <color rgb="FF20224C"/>
      <name val="Calibri"/>
      <family val="2"/>
      <scheme val="minor"/>
    </font>
    <font>
      <sz val="11"/>
      <name val="Calibri"/>
      <family val="2"/>
    </font>
    <font>
      <b/>
      <i/>
      <sz val="11"/>
      <color rgb="FF000000"/>
      <name val="Calibri"/>
      <family val="2"/>
      <scheme val="minor"/>
    </font>
  </fonts>
  <fills count="5">
    <fill>
      <patternFill patternType="none"/>
    </fill>
    <fill>
      <patternFill patternType="gray125"/>
    </fill>
    <fill>
      <patternFill patternType="solid">
        <fgColor rgb="FFE5E5E5"/>
      </patternFill>
    </fill>
    <fill>
      <patternFill patternType="solid">
        <fgColor theme="0" tint="-0.14999847407452621"/>
        <bgColor indexed="64"/>
      </patternFill>
    </fill>
    <fill>
      <patternFill patternType="solid">
        <fgColor theme="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43" fontId="4" fillId="0" borderId="0" applyFont="0" applyFill="0" applyBorder="0" applyAlignment="0" applyProtection="0"/>
    <xf numFmtId="9" fontId="4" fillId="0" borderId="0" applyFont="0" applyFill="0" applyBorder="0" applyAlignment="0" applyProtection="0"/>
    <xf numFmtId="0" fontId="5" fillId="0" borderId="0" applyNumberFormat="0" applyFill="0" applyBorder="0" applyAlignment="0" applyProtection="0"/>
  </cellStyleXfs>
  <cellXfs count="29">
    <xf numFmtId="0" fontId="0" fillId="0" borderId="0" xfId="0"/>
    <xf numFmtId="0" fontId="1" fillId="0" borderId="1" xfId="0" applyFont="1" applyBorder="1" applyAlignment="1">
      <alignment horizontal="center" vertical="center" wrapText="1"/>
    </xf>
    <xf numFmtId="2" fontId="2" fillId="0" borderId="1" xfId="0" applyNumberFormat="1" applyFont="1" applyBorder="1" applyAlignment="1">
      <alignment horizontal="right" vertical="center"/>
    </xf>
    <xf numFmtId="0" fontId="3" fillId="2" borderId="1" xfId="0" applyFont="1" applyFill="1" applyBorder="1"/>
    <xf numFmtId="164" fontId="2" fillId="0" borderId="1" xfId="0" applyNumberFormat="1" applyFont="1" applyBorder="1" applyAlignment="1">
      <alignment horizontal="right" vertical="center"/>
    </xf>
    <xf numFmtId="0" fontId="3" fillId="3" borderId="1" xfId="0" applyFont="1" applyFill="1" applyBorder="1"/>
    <xf numFmtId="0" fontId="0" fillId="3" borderId="0" xfId="0" applyFill="1"/>
    <xf numFmtId="0" fontId="0" fillId="4" borderId="0" xfId="0" applyFill="1"/>
    <xf numFmtId="164" fontId="1" fillId="0" borderId="1" xfId="0" applyNumberFormat="1" applyFont="1" applyBorder="1" applyAlignment="1">
      <alignment horizontal="center" vertical="center" wrapText="1"/>
    </xf>
    <xf numFmtId="164" fontId="3" fillId="2" borderId="1" xfId="0" applyNumberFormat="1" applyFont="1" applyFill="1" applyBorder="1"/>
    <xf numFmtId="164" fontId="3" fillId="3" borderId="1" xfId="0" applyNumberFormat="1" applyFont="1" applyFill="1" applyBorder="1"/>
    <xf numFmtId="164" fontId="2" fillId="3" borderId="1" xfId="0" applyNumberFormat="1" applyFont="1" applyFill="1" applyBorder="1" applyAlignment="1">
      <alignment horizontal="right" vertical="center"/>
    </xf>
    <xf numFmtId="164" fontId="0" fillId="0" borderId="0" xfId="0" applyNumberFormat="1"/>
    <xf numFmtId="164" fontId="2" fillId="0" borderId="1" xfId="2" applyNumberFormat="1" applyFont="1" applyBorder="1" applyAlignment="1">
      <alignment horizontal="right" vertical="center"/>
    </xf>
    <xf numFmtId="1" fontId="2" fillId="0" borderId="1" xfId="0" applyNumberFormat="1" applyFont="1" applyBorder="1" applyAlignment="1">
      <alignment horizontal="right" vertical="center"/>
    </xf>
    <xf numFmtId="165" fontId="2" fillId="0" borderId="1" xfId="1" applyNumberFormat="1" applyFont="1" applyBorder="1" applyAlignment="1">
      <alignment horizontal="right" vertical="center"/>
    </xf>
    <xf numFmtId="0" fontId="6" fillId="0" borderId="0" xfId="0" applyFont="1" applyAlignment="1">
      <alignment vertical="center" wrapText="1"/>
    </xf>
    <xf numFmtId="0" fontId="7" fillId="0" borderId="0" xfId="0" applyFont="1" applyAlignment="1">
      <alignment wrapText="1"/>
    </xf>
    <xf numFmtId="0" fontId="7" fillId="0" borderId="0" xfId="0" applyFont="1" applyAlignment="1">
      <alignment vertical="center" wrapText="1"/>
    </xf>
    <xf numFmtId="0" fontId="8" fillId="0" borderId="0" xfId="3" applyFont="1" applyAlignment="1">
      <alignment wrapText="1"/>
    </xf>
    <xf numFmtId="0" fontId="9" fillId="0" borderId="0" xfId="0" applyFont="1" applyAlignment="1">
      <alignment vertical="center" wrapText="1"/>
    </xf>
    <xf numFmtId="0" fontId="10" fillId="0" borderId="0" xfId="0" applyFont="1" applyAlignment="1">
      <alignment vertical="center" wrapText="1"/>
    </xf>
    <xf numFmtId="0" fontId="0" fillId="0" borderId="0" xfId="0" applyAlignment="1">
      <alignment vertical="center" wrapText="1"/>
    </xf>
    <xf numFmtId="0" fontId="5" fillId="0" borderId="0" xfId="3" applyAlignment="1">
      <alignment vertical="center"/>
    </xf>
    <xf numFmtId="0" fontId="7" fillId="0" borderId="0" xfId="0" applyFont="1"/>
    <xf numFmtId="0" fontId="11" fillId="0" borderId="0" xfId="0" applyFont="1"/>
    <xf numFmtId="0" fontId="12" fillId="0" borderId="0" xfId="0" applyFont="1" applyAlignment="1">
      <alignment vertical="center"/>
    </xf>
    <xf numFmtId="0" fontId="0" fillId="0" borderId="0" xfId="0"/>
    <xf numFmtId="0" fontId="3" fillId="0" borderId="0" xfId="0" applyFont="1"/>
  </cellXfs>
  <cellStyles count="4">
    <cellStyle name="Comma" xfId="1" builtinId="3"/>
    <cellStyle name="Hyperlink" xfId="3" builtinId="8"/>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pcornet.org/wp-content/uploads/2026/06/PCORnet-CC-DSA-v5.0-v4.pdf" TargetMode="External"/><Relationship Id="rId2" Type="http://schemas.openxmlformats.org/officeDocument/2006/relationships/hyperlink" Target="https://pcornet.org/data/" TargetMode="External"/><Relationship Id="rId1" Type="http://schemas.openxmlformats.org/officeDocument/2006/relationships/hyperlink" Target="https://pcornet.org/wp-content/uploads/2024/03/PCORnet-Statement-on-Protecting-Patient-Privacy_FEB2024-_final1.pdf"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1EF74-6E53-43AD-92B9-EDB2D024756B}">
  <dimension ref="A1:A21"/>
  <sheetViews>
    <sheetView showGridLines="0" zoomScale="90" zoomScaleNormal="90" workbookViewId="0">
      <selection activeCell="A10" sqref="A10"/>
    </sheetView>
  </sheetViews>
  <sheetFormatPr defaultColWidth="8.6328125" defaultRowHeight="14.5" x14ac:dyDescent="0.35"/>
  <cols>
    <col min="1" max="1" width="174.7265625" style="17" customWidth="1"/>
    <col min="2" max="16384" width="8.6328125" style="17"/>
  </cols>
  <sheetData>
    <row r="1" spans="1:1" x14ac:dyDescent="0.35">
      <c r="A1" s="16" t="s">
        <v>6090</v>
      </c>
    </row>
    <row r="2" spans="1:1" ht="43.5" x14ac:dyDescent="0.35">
      <c r="A2" s="18" t="s">
        <v>6091</v>
      </c>
    </row>
    <row r="3" spans="1:1" x14ac:dyDescent="0.35">
      <c r="A3" s="18" t="s">
        <v>6092</v>
      </c>
    </row>
    <row r="5" spans="1:1" x14ac:dyDescent="0.35">
      <c r="A5" s="16" t="s">
        <v>6093</v>
      </c>
    </row>
    <row r="6" spans="1:1" ht="72.5" x14ac:dyDescent="0.35">
      <c r="A6" s="18" t="s">
        <v>6094</v>
      </c>
    </row>
    <row r="7" spans="1:1" x14ac:dyDescent="0.35">
      <c r="A7" s="17" t="s">
        <v>6095</v>
      </c>
    </row>
    <row r="8" spans="1:1" ht="72.5" x14ac:dyDescent="0.35">
      <c r="A8" s="18" t="s">
        <v>6096</v>
      </c>
    </row>
    <row r="9" spans="1:1" ht="29" x14ac:dyDescent="0.35">
      <c r="A9" s="18" t="s">
        <v>6097</v>
      </c>
    </row>
    <row r="10" spans="1:1" ht="43.5" x14ac:dyDescent="0.35">
      <c r="A10" s="18" t="s">
        <v>6098</v>
      </c>
    </row>
    <row r="11" spans="1:1" x14ac:dyDescent="0.35">
      <c r="A11" s="18"/>
    </row>
    <row r="13" spans="1:1" x14ac:dyDescent="0.35">
      <c r="A13" s="16" t="s">
        <v>6099</v>
      </c>
    </row>
    <row r="14" spans="1:1" ht="29" x14ac:dyDescent="0.35">
      <c r="A14" s="18" t="s">
        <v>6100</v>
      </c>
    </row>
    <row r="15" spans="1:1" ht="29" x14ac:dyDescent="0.35">
      <c r="A15" s="17" t="s">
        <v>6101</v>
      </c>
    </row>
    <row r="16" spans="1:1" x14ac:dyDescent="0.35">
      <c r="A16" s="18" t="s">
        <v>6102</v>
      </c>
    </row>
    <row r="18" spans="1:1" x14ac:dyDescent="0.35">
      <c r="A18" s="17" t="s">
        <v>6103</v>
      </c>
    </row>
    <row r="19" spans="1:1" x14ac:dyDescent="0.35">
      <c r="A19" s="19" t="s">
        <v>6104</v>
      </c>
    </row>
    <row r="20" spans="1:1" x14ac:dyDescent="0.35">
      <c r="A20" s="19" t="s">
        <v>6105</v>
      </c>
    </row>
    <row r="21" spans="1:1" x14ac:dyDescent="0.35">
      <c r="A21" s="19" t="s">
        <v>6106</v>
      </c>
    </row>
  </sheetData>
  <hyperlinks>
    <hyperlink ref="A19" r:id="rId1" xr:uid="{A0C640D1-975F-46F5-9263-5AE02578D81B}"/>
    <hyperlink ref="A20" r:id="rId2" display="Data Scale, Quality and Security" xr:uid="{665CE6BE-8A36-4FDC-BBF7-E2AE06766324}"/>
    <hyperlink ref="A21" r:id="rId3" xr:uid="{F3E8099D-230E-48D5-8AE5-B6449AFEB53B}"/>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Z200"/>
  <sheetViews>
    <sheetView showGridLines="0" tabSelected="1" zoomScale="90" zoomScaleNormal="90" workbookViewId="0">
      <pane xSplit="1" ySplit="3" topLeftCell="B4" activePane="bottomRight" state="frozen"/>
      <selection pane="topRight" activeCell="B1" sqref="B1"/>
      <selection pane="bottomLeft" activeCell="A3" sqref="A3"/>
      <selection pane="bottomRight"/>
    </sheetView>
  </sheetViews>
  <sheetFormatPr defaultColWidth="11.453125" defaultRowHeight="14.5" x14ac:dyDescent="0.35"/>
  <cols>
    <col min="1" max="1" width="39.6328125" customWidth="1"/>
    <col min="2" max="2" width="22.7265625" customWidth="1"/>
    <col min="3" max="3" width="24.7265625" style="12" customWidth="1"/>
    <col min="4" max="4" width="23.7265625" customWidth="1"/>
    <col min="5" max="5" width="25.7265625" style="12" customWidth="1"/>
    <col min="6" max="6" width="14.7265625" customWidth="1"/>
    <col min="7" max="7" width="16.7265625" style="12" customWidth="1"/>
    <col min="8" max="8" width="17.7265625" customWidth="1"/>
    <col min="9" max="9" width="19.7265625" style="12" customWidth="1"/>
    <col min="10" max="10" width="17.7265625" customWidth="1"/>
    <col min="11" max="11" width="19.7265625" style="12" customWidth="1"/>
    <col min="12" max="12" width="17.7265625" customWidth="1"/>
    <col min="13" max="13" width="19.7265625" style="12" customWidth="1"/>
    <col min="14" max="14" width="17.7265625" customWidth="1"/>
    <col min="15" max="15" width="19.7265625" style="12" customWidth="1"/>
    <col min="16" max="16" width="15.7265625" customWidth="1"/>
    <col min="17" max="17" width="17.7265625" style="12" customWidth="1"/>
    <col min="18" max="18" width="27.7265625" customWidth="1"/>
    <col min="19" max="19" width="29.7265625" style="12" customWidth="1"/>
    <col min="20" max="20" width="22.7265625" customWidth="1"/>
    <col min="21" max="21" width="24.7265625" style="12" customWidth="1"/>
    <col min="22" max="22" width="24.7265625" customWidth="1"/>
    <col min="23" max="23" width="26.7265625" style="12" customWidth="1"/>
    <col min="24" max="24" width="31.7265625" customWidth="1"/>
    <col min="25" max="25" width="33.7265625" style="12" customWidth="1"/>
    <col min="26" max="26" width="30.7265625" customWidth="1"/>
    <col min="27" max="27" width="32.7265625" style="12" customWidth="1"/>
    <col min="28" max="28" width="29.7265625" customWidth="1"/>
    <col min="29" max="29" width="31.7265625" style="12" customWidth="1"/>
    <col min="30" max="30" width="28.7265625" customWidth="1"/>
    <col min="31" max="31" width="30.7265625" style="12" customWidth="1"/>
    <col min="32" max="32" width="32.7265625" customWidth="1"/>
    <col min="33" max="33" width="34.7265625" style="12" customWidth="1"/>
    <col min="34" max="34" width="24.7265625" customWidth="1"/>
    <col min="35" max="35" width="26.7265625" style="12" customWidth="1"/>
    <col min="36" max="36" width="33.7265625" customWidth="1"/>
    <col min="37" max="37" width="35.7265625" style="12" customWidth="1"/>
    <col min="38" max="38" width="26.7265625" customWidth="1"/>
    <col min="39" max="39" width="28.7265625" style="12" customWidth="1"/>
    <col min="40" max="40" width="21.7265625" customWidth="1"/>
    <col min="41" max="41" width="23.7265625" style="12" customWidth="1"/>
    <col min="42" max="42" width="31.7265625" customWidth="1"/>
    <col min="43" max="43" width="33.7265625" style="12" customWidth="1"/>
    <col min="44" max="44" width="32.7265625" customWidth="1"/>
    <col min="45" max="45" width="34.7265625" style="12" customWidth="1"/>
    <col min="46" max="46" width="28.7265625" customWidth="1"/>
    <col min="47" max="47" width="30.7265625" style="12" customWidth="1"/>
    <col min="48" max="48" width="33.7265625" customWidth="1"/>
    <col min="49" max="49" width="35.7265625" style="12" customWidth="1"/>
    <col min="50" max="50" width="21.7265625" customWidth="1"/>
    <col min="51" max="51" width="23.7265625" style="12" customWidth="1"/>
    <col min="52" max="52" width="21.7265625" customWidth="1"/>
    <col min="53" max="53" width="23.7265625" style="12" customWidth="1"/>
    <col min="54" max="54" width="26.7265625" customWidth="1"/>
    <col min="55" max="55" width="28.7265625" style="12" customWidth="1"/>
    <col min="56" max="56" width="9.7265625" customWidth="1"/>
    <col min="57" max="57" width="11.7265625" style="12" customWidth="1"/>
    <col min="58" max="58" width="19.7265625" customWidth="1"/>
    <col min="59" max="59" width="21.7265625" style="12" customWidth="1"/>
    <col min="60" max="60" width="18.7265625" customWidth="1"/>
    <col min="61" max="61" width="20.7265625" style="12" customWidth="1"/>
    <col min="62" max="62" width="29.7265625" customWidth="1"/>
    <col min="63" max="63" width="31.7265625" style="12" customWidth="1"/>
    <col min="64" max="64" width="14.7265625" customWidth="1"/>
    <col min="65" max="65" width="16.7265625" style="12" customWidth="1"/>
    <col min="66" max="66" width="21.7265625" customWidth="1"/>
    <col min="67" max="67" width="23.7265625" style="12" customWidth="1"/>
    <col min="68" max="68" width="28.7265625" customWidth="1"/>
    <col min="69" max="69" width="30.7265625" style="12" customWidth="1"/>
    <col min="70" max="70" width="23.7265625" customWidth="1"/>
    <col min="71" max="71" width="25.7265625" style="12" customWidth="1"/>
    <col min="72" max="72" width="33.7265625" customWidth="1"/>
    <col min="73" max="73" width="35.7265625" style="12" customWidth="1"/>
    <col min="74" max="74" width="34.7265625" customWidth="1"/>
    <col min="75" max="75" width="36.7265625" style="12" customWidth="1"/>
    <col min="76" max="76" width="25.7265625" customWidth="1"/>
    <col min="77" max="77" width="27.7265625" style="12" customWidth="1"/>
    <col min="78" max="78" width="22.7265625" customWidth="1"/>
    <col min="79" max="79" width="24.7265625" style="12" customWidth="1"/>
    <col min="80" max="80" width="10.7265625" customWidth="1"/>
    <col min="81" max="81" width="12.7265625" style="12" customWidth="1"/>
    <col min="82" max="82" width="10.7265625" customWidth="1"/>
    <col min="83" max="83" width="12.7265625" style="12" customWidth="1"/>
    <col min="84" max="84" width="15.7265625" customWidth="1"/>
    <col min="85" max="85" width="17.7265625" style="12" customWidth="1"/>
    <col min="86" max="86" width="23.7265625" customWidth="1"/>
    <col min="87" max="87" width="25.7265625" style="12" customWidth="1"/>
    <col min="88" max="88" width="17.7265625" customWidth="1"/>
    <col min="89" max="89" width="19.7265625" style="12" customWidth="1"/>
    <col min="90" max="90" width="26.7265625" customWidth="1"/>
    <col min="91" max="91" width="28.7265625" style="12" customWidth="1"/>
    <col min="92" max="92" width="30.7265625" customWidth="1"/>
    <col min="93" max="93" width="32.7265625" style="12" customWidth="1"/>
    <col min="94" max="94" width="12.7265625" customWidth="1"/>
    <col min="95" max="95" width="14.7265625" style="12" customWidth="1"/>
    <col min="96" max="96" width="17.7265625" customWidth="1"/>
    <col min="97" max="97" width="19.7265625" style="12" customWidth="1"/>
    <col min="98" max="98" width="18.7265625" customWidth="1"/>
    <col min="99" max="99" width="20.7265625" style="12" customWidth="1"/>
    <col min="100" max="104" width="11.453125" style="7"/>
  </cols>
  <sheetData>
    <row r="1" spans="1:104" ht="56" customHeight="1" x14ac:dyDescent="0.35">
      <c r="A1" s="26" t="s">
        <v>6167</v>
      </c>
      <c r="C1"/>
      <c r="E1"/>
      <c r="G1"/>
      <c r="I1"/>
      <c r="K1"/>
      <c r="M1"/>
      <c r="O1"/>
      <c r="Q1"/>
      <c r="S1"/>
      <c r="U1"/>
      <c r="W1"/>
      <c r="Y1"/>
      <c r="AA1"/>
      <c r="AC1"/>
      <c r="AE1"/>
      <c r="AG1"/>
      <c r="AI1"/>
      <c r="AK1"/>
      <c r="AM1"/>
      <c r="AO1"/>
      <c r="AQ1"/>
      <c r="AS1"/>
      <c r="AU1"/>
      <c r="AW1"/>
      <c r="AY1"/>
      <c r="BA1"/>
      <c r="BC1"/>
      <c r="BE1"/>
      <c r="BG1"/>
      <c r="BI1"/>
      <c r="BK1"/>
      <c r="BM1"/>
      <c r="BO1"/>
      <c r="BQ1"/>
      <c r="BS1"/>
      <c r="BU1"/>
      <c r="BW1"/>
      <c r="BY1"/>
      <c r="CA1"/>
      <c r="CC1"/>
      <c r="CE1"/>
      <c r="CG1"/>
      <c r="CI1"/>
      <c r="CK1"/>
      <c r="CM1"/>
      <c r="CO1"/>
      <c r="CQ1"/>
      <c r="CS1"/>
      <c r="CU1"/>
      <c r="CV1"/>
      <c r="CW1"/>
      <c r="CX1"/>
      <c r="CY1"/>
      <c r="CZ1"/>
    </row>
    <row r="2" spans="1:104" ht="63" customHeight="1" x14ac:dyDescent="0.35">
      <c r="A2" s="1" t="s">
        <v>0</v>
      </c>
      <c r="B2" s="1" t="s">
        <v>1</v>
      </c>
      <c r="C2" s="8" t="s">
        <v>2</v>
      </c>
      <c r="D2" s="1" t="s">
        <v>3</v>
      </c>
      <c r="E2" s="8" t="s">
        <v>4</v>
      </c>
      <c r="F2" s="1" t="s">
        <v>5</v>
      </c>
      <c r="G2" s="8" t="s">
        <v>6</v>
      </c>
      <c r="H2" s="1" t="s">
        <v>7</v>
      </c>
      <c r="I2" s="8" t="s">
        <v>8</v>
      </c>
      <c r="J2" s="1" t="s">
        <v>9</v>
      </c>
      <c r="K2" s="8" t="s">
        <v>10</v>
      </c>
      <c r="L2" s="1" t="s">
        <v>11</v>
      </c>
      <c r="M2" s="8" t="s">
        <v>12</v>
      </c>
      <c r="N2" s="1" t="s">
        <v>13</v>
      </c>
      <c r="O2" s="8" t="s">
        <v>14</v>
      </c>
      <c r="P2" s="1" t="s">
        <v>15</v>
      </c>
      <c r="Q2" s="8" t="s">
        <v>16</v>
      </c>
      <c r="R2" s="1" t="s">
        <v>17</v>
      </c>
      <c r="S2" s="8" t="s">
        <v>18</v>
      </c>
      <c r="T2" s="1" t="s">
        <v>19</v>
      </c>
      <c r="U2" s="8" t="s">
        <v>20</v>
      </c>
      <c r="V2" s="1" t="s">
        <v>6086</v>
      </c>
      <c r="W2" s="8" t="s">
        <v>6087</v>
      </c>
      <c r="X2" s="1" t="s">
        <v>21</v>
      </c>
      <c r="Y2" s="8" t="s">
        <v>22</v>
      </c>
      <c r="Z2" s="1" t="s">
        <v>6088</v>
      </c>
      <c r="AA2" s="8" t="s">
        <v>6089</v>
      </c>
      <c r="AB2" s="1" t="s">
        <v>23</v>
      </c>
      <c r="AC2" s="8" t="s">
        <v>24</v>
      </c>
      <c r="AD2" s="1" t="s">
        <v>25</v>
      </c>
      <c r="AE2" s="8" t="s">
        <v>26</v>
      </c>
      <c r="AF2" s="1" t="s">
        <v>6084</v>
      </c>
      <c r="AG2" s="8" t="s">
        <v>6085</v>
      </c>
      <c r="AH2" s="1" t="s">
        <v>27</v>
      </c>
      <c r="AI2" s="8" t="s">
        <v>28</v>
      </c>
      <c r="AJ2" s="1" t="s">
        <v>29</v>
      </c>
      <c r="AK2" s="8" t="s">
        <v>30</v>
      </c>
      <c r="AL2" s="1" t="s">
        <v>31</v>
      </c>
      <c r="AM2" s="8" t="s">
        <v>32</v>
      </c>
      <c r="AN2" s="1" t="s">
        <v>33</v>
      </c>
      <c r="AO2" s="8" t="s">
        <v>34</v>
      </c>
      <c r="AP2" s="1" t="s">
        <v>35</v>
      </c>
      <c r="AQ2" s="8" t="s">
        <v>36</v>
      </c>
      <c r="AR2" s="1" t="s">
        <v>37</v>
      </c>
      <c r="AS2" s="8" t="s">
        <v>38</v>
      </c>
      <c r="AT2" s="1" t="s">
        <v>39</v>
      </c>
      <c r="AU2" s="8" t="s">
        <v>40</v>
      </c>
      <c r="AV2" s="1" t="s">
        <v>41</v>
      </c>
      <c r="AW2" s="8" t="s">
        <v>42</v>
      </c>
      <c r="AX2" s="1" t="s">
        <v>43</v>
      </c>
      <c r="AY2" s="8" t="s">
        <v>44</v>
      </c>
      <c r="AZ2" s="1" t="s">
        <v>45</v>
      </c>
      <c r="BA2" s="8" t="s">
        <v>46</v>
      </c>
      <c r="BB2" s="1" t="s">
        <v>47</v>
      </c>
      <c r="BC2" s="8" t="s">
        <v>48</v>
      </c>
      <c r="BD2" s="1" t="s">
        <v>49</v>
      </c>
      <c r="BE2" s="8" t="s">
        <v>50</v>
      </c>
      <c r="BF2" s="1" t="s">
        <v>51</v>
      </c>
      <c r="BG2" s="8" t="s">
        <v>52</v>
      </c>
      <c r="BH2" s="1" t="s">
        <v>53</v>
      </c>
      <c r="BI2" s="8" t="s">
        <v>54</v>
      </c>
      <c r="BJ2" s="1" t="s">
        <v>55</v>
      </c>
      <c r="BK2" s="8" t="s">
        <v>56</v>
      </c>
      <c r="BL2" s="1" t="s">
        <v>57</v>
      </c>
      <c r="BM2" s="8" t="s">
        <v>58</v>
      </c>
      <c r="BN2" s="1" t="s">
        <v>59</v>
      </c>
      <c r="BO2" s="8" t="s">
        <v>60</v>
      </c>
      <c r="BP2" s="1" t="s">
        <v>61</v>
      </c>
      <c r="BQ2" s="8" t="s">
        <v>62</v>
      </c>
      <c r="BR2" s="1" t="s">
        <v>63</v>
      </c>
      <c r="BS2" s="8" t="s">
        <v>64</v>
      </c>
      <c r="BT2" s="1" t="s">
        <v>65</v>
      </c>
      <c r="BU2" s="8" t="s">
        <v>66</v>
      </c>
      <c r="BV2" s="1" t="s">
        <v>67</v>
      </c>
      <c r="BW2" s="8" t="s">
        <v>68</v>
      </c>
      <c r="BX2" s="1" t="s">
        <v>69</v>
      </c>
      <c r="BY2" s="8" t="s">
        <v>70</v>
      </c>
      <c r="BZ2" s="1" t="s">
        <v>71</v>
      </c>
      <c r="CA2" s="8" t="s">
        <v>72</v>
      </c>
      <c r="CB2" s="1" t="s">
        <v>73</v>
      </c>
      <c r="CC2" s="8" t="s">
        <v>74</v>
      </c>
      <c r="CD2" s="1" t="s">
        <v>75</v>
      </c>
      <c r="CE2" s="8" t="s">
        <v>76</v>
      </c>
      <c r="CF2" s="1" t="s">
        <v>77</v>
      </c>
      <c r="CG2" s="8" t="s">
        <v>78</v>
      </c>
      <c r="CH2" s="1" t="s">
        <v>79</v>
      </c>
      <c r="CI2" s="8" t="s">
        <v>80</v>
      </c>
      <c r="CJ2" s="1" t="s">
        <v>81</v>
      </c>
      <c r="CK2" s="8" t="s">
        <v>82</v>
      </c>
      <c r="CL2" s="1" t="s">
        <v>83</v>
      </c>
      <c r="CM2" s="8" t="s">
        <v>84</v>
      </c>
      <c r="CN2" s="1" t="s">
        <v>85</v>
      </c>
      <c r="CO2" s="8" t="s">
        <v>86</v>
      </c>
      <c r="CP2" s="1" t="s">
        <v>87</v>
      </c>
      <c r="CQ2" s="8" t="s">
        <v>88</v>
      </c>
      <c r="CR2" s="1" t="s">
        <v>89</v>
      </c>
      <c r="CS2" s="8" t="s">
        <v>90</v>
      </c>
      <c r="CT2" s="1" t="s">
        <v>91</v>
      </c>
      <c r="CU2" s="8" t="s">
        <v>92</v>
      </c>
    </row>
    <row r="3" spans="1:104" x14ac:dyDescent="0.35">
      <c r="A3" s="3" t="s">
        <v>93</v>
      </c>
      <c r="B3" s="3"/>
      <c r="C3" s="9"/>
      <c r="D3" s="3"/>
      <c r="E3" s="9"/>
      <c r="F3" s="3"/>
      <c r="G3" s="9"/>
      <c r="H3" s="3"/>
      <c r="I3" s="9"/>
      <c r="J3" s="3"/>
      <c r="K3" s="9"/>
      <c r="L3" s="3"/>
      <c r="M3" s="9"/>
      <c r="N3" s="3"/>
      <c r="O3" s="9"/>
      <c r="P3" s="3"/>
      <c r="Q3" s="9"/>
      <c r="R3" s="3"/>
      <c r="S3" s="9"/>
      <c r="T3" s="3"/>
      <c r="U3" s="9"/>
      <c r="V3" s="3"/>
      <c r="W3" s="9"/>
      <c r="X3" s="3"/>
      <c r="Y3" s="9"/>
      <c r="Z3" s="3"/>
      <c r="AA3" s="9"/>
      <c r="AB3" s="3"/>
      <c r="AC3" s="9"/>
      <c r="AD3" s="3"/>
      <c r="AE3" s="9"/>
      <c r="AF3" s="3"/>
      <c r="AG3" s="9"/>
      <c r="AH3" s="3"/>
      <c r="AI3" s="9"/>
      <c r="AJ3" s="3"/>
      <c r="AK3" s="9"/>
      <c r="AL3" s="3"/>
      <c r="AM3" s="9"/>
      <c r="AN3" s="3"/>
      <c r="AO3" s="9"/>
      <c r="AP3" s="3"/>
      <c r="AQ3" s="9"/>
      <c r="AR3" s="3"/>
      <c r="AS3" s="9"/>
      <c r="AT3" s="3"/>
      <c r="AU3" s="9"/>
      <c r="AV3" s="3"/>
      <c r="AW3" s="9"/>
      <c r="AX3" s="3"/>
      <c r="AY3" s="9"/>
      <c r="AZ3" s="3"/>
      <c r="BA3" s="9"/>
      <c r="BB3" s="3"/>
      <c r="BC3" s="9"/>
      <c r="BD3" s="3"/>
      <c r="BE3" s="9"/>
      <c r="BF3" s="3"/>
      <c r="BG3" s="9"/>
      <c r="BH3" s="3"/>
      <c r="BI3" s="9"/>
      <c r="BJ3" s="3"/>
      <c r="BK3" s="9"/>
      <c r="BL3" s="3"/>
      <c r="BM3" s="9"/>
      <c r="BN3" s="3"/>
      <c r="BO3" s="9"/>
      <c r="BP3" s="3"/>
      <c r="BQ3" s="9"/>
      <c r="BR3" s="3"/>
      <c r="BS3" s="9"/>
      <c r="BT3" s="3"/>
      <c r="BU3" s="9"/>
      <c r="BV3" s="3"/>
      <c r="BW3" s="9"/>
      <c r="BX3" s="3"/>
      <c r="BY3" s="9"/>
      <c r="BZ3" s="3"/>
      <c r="CA3" s="9"/>
      <c r="CB3" s="3"/>
      <c r="CC3" s="9"/>
      <c r="CD3" s="3"/>
      <c r="CE3" s="9"/>
      <c r="CF3" s="3"/>
      <c r="CG3" s="9"/>
      <c r="CH3" s="3"/>
      <c r="CI3" s="9"/>
      <c r="CJ3" s="3"/>
      <c r="CK3" s="9"/>
      <c r="CL3" s="3"/>
      <c r="CM3" s="9"/>
      <c r="CN3" s="3"/>
      <c r="CO3" s="9"/>
      <c r="CP3" s="3"/>
      <c r="CQ3" s="9"/>
      <c r="CR3" s="3"/>
      <c r="CS3" s="9"/>
      <c r="CT3" s="3"/>
      <c r="CU3" s="9"/>
    </row>
    <row r="4" spans="1:104" x14ac:dyDescent="0.35">
      <c r="A4" s="2" t="s">
        <v>94</v>
      </c>
      <c r="B4" s="2" t="s">
        <v>95</v>
      </c>
      <c r="C4" s="4">
        <v>100</v>
      </c>
      <c r="D4" s="2" t="s">
        <v>96</v>
      </c>
      <c r="E4" s="13">
        <f>D4/B4*100</f>
        <v>56.095966765208431</v>
      </c>
      <c r="F4" s="2" t="s">
        <v>97</v>
      </c>
      <c r="G4" s="4">
        <f>F4/D4*100</f>
        <v>9.6078754112766429</v>
      </c>
      <c r="H4" s="2" t="s">
        <v>98</v>
      </c>
      <c r="I4" s="4">
        <f>H4/F4*100</f>
        <v>0.87524615260299121</v>
      </c>
      <c r="J4" s="2" t="s">
        <v>99</v>
      </c>
      <c r="K4" s="4">
        <f>J4/F4*100</f>
        <v>21.13456932657223</v>
      </c>
      <c r="L4" s="2" t="s">
        <v>100</v>
      </c>
      <c r="M4" s="4">
        <f>L4/F4*100</f>
        <v>24.42675085205606</v>
      </c>
      <c r="N4" s="2" t="s">
        <v>101</v>
      </c>
      <c r="O4" s="4">
        <f>N4/F4*100</f>
        <v>32.683272766048674</v>
      </c>
      <c r="P4" s="2" t="s">
        <v>102</v>
      </c>
      <c r="Q4" s="4">
        <f>P4/F4*100</f>
        <v>20.662207231988379</v>
      </c>
      <c r="R4" s="2" t="s">
        <v>103</v>
      </c>
      <c r="S4" s="4">
        <f>R4/F4*100</f>
        <v>54.849423051875334</v>
      </c>
      <c r="T4" s="2" t="s">
        <v>104</v>
      </c>
      <c r="U4" s="4">
        <f>T4/F4*100</f>
        <v>24.758570280004236</v>
      </c>
      <c r="V4" s="2" t="s">
        <v>105</v>
      </c>
      <c r="W4" s="4">
        <f>V4/F4*100</f>
        <v>54.135123896348958</v>
      </c>
      <c r="X4" s="2" t="s">
        <v>106</v>
      </c>
      <c r="Y4" s="4">
        <f>X4/F4*100</f>
        <v>4.2964214198978752</v>
      </c>
      <c r="Z4" s="2" t="s">
        <v>107</v>
      </c>
      <c r="AA4" s="14">
        <v>0</v>
      </c>
      <c r="AB4" s="2" t="s">
        <v>108</v>
      </c>
      <c r="AC4" s="4">
        <f>AB4/F4*100</f>
        <v>19.626014082308782</v>
      </c>
      <c r="AD4" s="2" t="s">
        <v>109</v>
      </c>
      <c r="AE4" s="4">
        <f>AD4/F4*100</f>
        <v>10.306732801787613</v>
      </c>
      <c r="AF4" s="2" t="s">
        <v>110</v>
      </c>
      <c r="AG4" s="4">
        <f>AF4/F4*100</f>
        <v>1.170500134860448</v>
      </c>
      <c r="AH4" s="2" t="s">
        <v>111</v>
      </c>
      <c r="AI4" s="4">
        <f>AH4/F4*100</f>
        <v>1.1274776225744954</v>
      </c>
      <c r="AJ4" s="2" t="s">
        <v>112</v>
      </c>
      <c r="AK4" s="4">
        <f>AJ4/F4*100</f>
        <v>2.628284386923665</v>
      </c>
      <c r="AL4" s="2" t="s">
        <v>113</v>
      </c>
      <c r="AM4" s="4">
        <f>AL4/F4*100</f>
        <v>3.5329747632009187</v>
      </c>
      <c r="AN4" s="2" t="s">
        <v>114</v>
      </c>
      <c r="AO4" s="4">
        <f>AN4/F4*100</f>
        <v>98.385401273481122</v>
      </c>
      <c r="AP4" s="2" t="s">
        <v>115</v>
      </c>
      <c r="AQ4" s="4">
        <f>AP4/F4*100</f>
        <v>13.697467612276396</v>
      </c>
      <c r="AR4" s="2" t="s">
        <v>116</v>
      </c>
      <c r="AS4" s="4">
        <f>AR4/F4*100</f>
        <v>3.0977684746822112</v>
      </c>
      <c r="AT4" s="2" t="s">
        <v>117</v>
      </c>
      <c r="AU4" s="4">
        <f>AT4/F4*100</f>
        <v>6.6152831755779724</v>
      </c>
      <c r="AV4" s="2" t="s">
        <v>118</v>
      </c>
      <c r="AW4" s="4">
        <f>AV4/F4*100</f>
        <v>1.1462215644623717</v>
      </c>
      <c r="AX4" s="2" t="s">
        <v>119</v>
      </c>
      <c r="AY4" s="4">
        <f>AX4/F4*100</f>
        <v>1.4028069421952329</v>
      </c>
      <c r="AZ4" s="2" t="s">
        <v>120</v>
      </c>
      <c r="BA4" s="4">
        <f>AZ4/F4*100</f>
        <v>26.812470920139369</v>
      </c>
      <c r="BB4" s="2" t="s">
        <v>121</v>
      </c>
      <c r="BC4" s="4">
        <f>BB4/F4*100</f>
        <v>33.593313283219118</v>
      </c>
      <c r="BD4" s="2" t="s">
        <v>122</v>
      </c>
      <c r="BE4" s="4">
        <f>BD4/F4*100</f>
        <v>13.54936095334345</v>
      </c>
      <c r="BF4" s="2" t="s">
        <v>123</v>
      </c>
      <c r="BG4" s="4">
        <f>BF4/F4*100</f>
        <v>9.1938665984800441</v>
      </c>
      <c r="BH4" s="2" t="s">
        <v>124</v>
      </c>
      <c r="BI4" s="4">
        <f>BH4/F4*100</f>
        <v>0.69485416069388006</v>
      </c>
      <c r="BJ4" s="2" t="s">
        <v>125</v>
      </c>
      <c r="BK4" s="4">
        <f>BJ4/F4*100</f>
        <v>13.849706793830292</v>
      </c>
      <c r="BL4" s="2" t="s">
        <v>126</v>
      </c>
      <c r="BM4" s="4">
        <f>BL4/F4*100</f>
        <v>16.496698225118429</v>
      </c>
      <c r="BN4" s="2" t="s">
        <v>127</v>
      </c>
      <c r="BO4" s="4">
        <f>BN4/F4*100</f>
        <v>0.25389185852456397</v>
      </c>
      <c r="BP4" s="2" t="s">
        <v>128</v>
      </c>
      <c r="BQ4" s="4">
        <f>BP4/F4*100</f>
        <v>7.77884657603897</v>
      </c>
      <c r="BR4" s="2" t="s">
        <v>129</v>
      </c>
      <c r="BS4" s="4">
        <f>BR4/F4*100</f>
        <v>18.515177242788287</v>
      </c>
      <c r="BT4" s="2" t="s">
        <v>130</v>
      </c>
      <c r="BU4" s="14">
        <v>0</v>
      </c>
      <c r="BV4" s="2" t="s">
        <v>131</v>
      </c>
      <c r="BW4" s="4">
        <f>BV4/F4*100</f>
        <v>3.5958481430767888</v>
      </c>
      <c r="BX4" s="2" t="s">
        <v>132</v>
      </c>
      <c r="BY4" s="4">
        <f>BX4/F4*100</f>
        <v>0.30658152194166577</v>
      </c>
      <c r="BZ4" s="2" t="s">
        <v>133</v>
      </c>
      <c r="CA4" s="4">
        <f>BZ4/F4*100</f>
        <v>6.3125389960700451</v>
      </c>
      <c r="CB4" s="2" t="s">
        <v>134</v>
      </c>
      <c r="CC4" s="4">
        <f>CB4/F4*100</f>
        <v>3.563083142296406</v>
      </c>
      <c r="CD4" s="2" t="s">
        <v>135</v>
      </c>
      <c r="CE4" s="4">
        <f>CD4/F4*100</f>
        <v>12.328421903993382</v>
      </c>
      <c r="CF4" s="2" t="s">
        <v>136</v>
      </c>
      <c r="CG4" s="4">
        <f>CF4/F4*100</f>
        <v>4.6658025266686076</v>
      </c>
      <c r="CH4" s="2" t="s">
        <v>137</v>
      </c>
      <c r="CI4" s="4">
        <f>CH4/F4*100</f>
        <v>1.443283525366494</v>
      </c>
      <c r="CJ4" s="2" t="s">
        <v>138</v>
      </c>
      <c r="CK4" s="4">
        <f>CJ4/F4*100</f>
        <v>0.7635942467905612</v>
      </c>
      <c r="CL4" s="2" t="s">
        <v>139</v>
      </c>
      <c r="CM4" s="4">
        <f>CL4/F4*100</f>
        <v>0.16932273488871155</v>
      </c>
      <c r="CN4" s="2" t="s">
        <v>140</v>
      </c>
      <c r="CO4" s="4">
        <f>CN4/F4*100</f>
        <v>16.738450798443957</v>
      </c>
      <c r="CP4" s="2" t="s">
        <v>141</v>
      </c>
      <c r="CQ4" s="4">
        <f>CP4/F4*100</f>
        <v>1.8477910744152941</v>
      </c>
      <c r="CR4" s="2" t="s">
        <v>142</v>
      </c>
      <c r="CS4" s="4">
        <f>CR4/B4*100</f>
        <v>30.03620697345724</v>
      </c>
      <c r="CT4" s="2" t="s">
        <v>143</v>
      </c>
      <c r="CU4" s="4">
        <f>CT4/B4*100</f>
        <v>39.421586494603417</v>
      </c>
    </row>
    <row r="5" spans="1:104" x14ac:dyDescent="0.35">
      <c r="A5" s="3" t="s">
        <v>144</v>
      </c>
      <c r="B5" s="3"/>
      <c r="C5" s="9"/>
      <c r="D5" s="3"/>
      <c r="E5" s="9"/>
      <c r="F5" s="3"/>
      <c r="G5" s="9"/>
      <c r="H5" s="3"/>
      <c r="I5" s="9"/>
      <c r="J5" s="3"/>
      <c r="K5" s="9"/>
      <c r="L5" s="3"/>
      <c r="M5" s="9"/>
      <c r="N5" s="3"/>
      <c r="O5" s="9"/>
      <c r="P5" s="3"/>
      <c r="Q5" s="9"/>
      <c r="R5" s="3"/>
      <c r="S5" s="9"/>
      <c r="T5" s="3"/>
      <c r="U5" s="9"/>
      <c r="V5" s="3"/>
      <c r="W5" s="9"/>
      <c r="X5" s="3"/>
      <c r="Y5" s="9"/>
      <c r="Z5" s="3"/>
      <c r="AA5" s="9"/>
      <c r="AB5" s="3"/>
      <c r="AC5" s="9"/>
      <c r="AD5" s="3"/>
      <c r="AE5" s="9"/>
      <c r="AF5" s="3"/>
      <c r="AG5" s="9"/>
      <c r="AH5" s="3"/>
      <c r="AI5" s="9"/>
      <c r="AJ5" s="3"/>
      <c r="AK5" s="9"/>
      <c r="AL5" s="3"/>
      <c r="AM5" s="9"/>
      <c r="AN5" s="3"/>
      <c r="AO5" s="9"/>
      <c r="AP5" s="3"/>
      <c r="AQ5" s="9"/>
      <c r="AR5" s="3"/>
      <c r="AS5" s="9"/>
      <c r="AT5" s="3"/>
      <c r="AU5" s="9"/>
      <c r="AV5" s="3"/>
      <c r="AW5" s="9"/>
      <c r="AX5" s="3"/>
      <c r="AY5" s="9"/>
      <c r="AZ5" s="3"/>
      <c r="BA5" s="9"/>
      <c r="BB5" s="3"/>
      <c r="BC5" s="9"/>
      <c r="BD5" s="3"/>
      <c r="BE5" s="9"/>
      <c r="BF5" s="3"/>
      <c r="BG5" s="9"/>
      <c r="BH5" s="3"/>
      <c r="BI5" s="9"/>
      <c r="BJ5" s="3"/>
      <c r="BK5" s="9"/>
      <c r="BL5" s="3"/>
      <c r="BM5" s="9"/>
      <c r="BN5" s="3"/>
      <c r="BO5" s="9"/>
      <c r="BP5" s="3"/>
      <c r="BQ5" s="9"/>
      <c r="BR5" s="3"/>
      <c r="BS5" s="9"/>
      <c r="BT5" s="3"/>
      <c r="BU5" s="9"/>
      <c r="BV5" s="3"/>
      <c r="BW5" s="9"/>
      <c r="BX5" s="3"/>
      <c r="BY5" s="9"/>
      <c r="BZ5" s="3"/>
      <c r="CA5" s="9"/>
      <c r="CB5" s="3"/>
      <c r="CC5" s="9"/>
      <c r="CD5" s="3"/>
      <c r="CE5" s="9"/>
      <c r="CF5" s="3"/>
      <c r="CG5" s="9"/>
      <c r="CH5" s="3"/>
      <c r="CI5" s="9"/>
      <c r="CJ5" s="3"/>
      <c r="CK5" s="9"/>
      <c r="CL5" s="3"/>
      <c r="CM5" s="9"/>
      <c r="CN5" s="3"/>
      <c r="CO5" s="9"/>
      <c r="CP5" s="3"/>
      <c r="CQ5" s="9"/>
      <c r="CR5" s="3"/>
      <c r="CS5" s="9"/>
      <c r="CT5" s="3"/>
      <c r="CU5" s="9"/>
    </row>
    <row r="6" spans="1:104" x14ac:dyDescent="0.35">
      <c r="A6" s="2" t="s">
        <v>145</v>
      </c>
      <c r="B6" s="2" t="s">
        <v>146</v>
      </c>
      <c r="C6" s="4" t="s">
        <v>147</v>
      </c>
      <c r="D6" s="2" t="s">
        <v>148</v>
      </c>
      <c r="E6" s="4" t="s">
        <v>149</v>
      </c>
      <c r="F6" s="2" t="s">
        <v>150</v>
      </c>
      <c r="G6" s="4" t="s">
        <v>151</v>
      </c>
      <c r="H6" s="2" t="s">
        <v>152</v>
      </c>
      <c r="I6" s="4" t="s">
        <v>153</v>
      </c>
      <c r="J6" s="2" t="s">
        <v>154</v>
      </c>
      <c r="K6" s="4" t="s">
        <v>155</v>
      </c>
      <c r="L6" s="2" t="s">
        <v>156</v>
      </c>
      <c r="M6" s="4" t="s">
        <v>157</v>
      </c>
      <c r="N6" s="2" t="s">
        <v>158</v>
      </c>
      <c r="O6" s="4" t="s">
        <v>159</v>
      </c>
      <c r="P6" s="2" t="s">
        <v>160</v>
      </c>
      <c r="Q6" s="4" t="s">
        <v>161</v>
      </c>
      <c r="R6" s="2" t="s">
        <v>162</v>
      </c>
      <c r="S6" s="4" t="s">
        <v>163</v>
      </c>
      <c r="T6" s="2" t="s">
        <v>164</v>
      </c>
      <c r="U6" s="4" t="s">
        <v>165</v>
      </c>
      <c r="V6" s="2" t="s">
        <v>166</v>
      </c>
      <c r="W6" s="4" t="s">
        <v>167</v>
      </c>
      <c r="X6" s="2" t="s">
        <v>168</v>
      </c>
      <c r="Y6" s="4" t="s">
        <v>169</v>
      </c>
      <c r="Z6" s="2" t="s">
        <v>170</v>
      </c>
      <c r="AA6" s="4" t="s">
        <v>171</v>
      </c>
      <c r="AB6" s="2" t="s">
        <v>172</v>
      </c>
      <c r="AC6" s="4" t="s">
        <v>173</v>
      </c>
      <c r="AD6" s="2" t="s">
        <v>174</v>
      </c>
      <c r="AE6" s="4" t="s">
        <v>175</v>
      </c>
      <c r="AF6" s="2" t="s">
        <v>176</v>
      </c>
      <c r="AG6" s="4" t="s">
        <v>177</v>
      </c>
      <c r="AH6" s="2" t="s">
        <v>178</v>
      </c>
      <c r="AI6" s="4" t="s">
        <v>179</v>
      </c>
      <c r="AJ6" s="2" t="s">
        <v>180</v>
      </c>
      <c r="AK6" s="4" t="s">
        <v>163</v>
      </c>
      <c r="AL6" s="2" t="s">
        <v>181</v>
      </c>
      <c r="AM6" s="4" t="s">
        <v>182</v>
      </c>
      <c r="AN6" s="2" t="s">
        <v>183</v>
      </c>
      <c r="AO6" s="4" t="s">
        <v>184</v>
      </c>
      <c r="AP6" s="2" t="s">
        <v>168</v>
      </c>
      <c r="AQ6" s="4" t="s">
        <v>185</v>
      </c>
      <c r="AR6" s="2" t="s">
        <v>186</v>
      </c>
      <c r="AS6" s="4" t="s">
        <v>187</v>
      </c>
      <c r="AT6" s="2" t="s">
        <v>188</v>
      </c>
      <c r="AU6" s="4" t="s">
        <v>189</v>
      </c>
      <c r="AV6" s="2" t="s">
        <v>190</v>
      </c>
      <c r="AW6" s="4" t="s">
        <v>191</v>
      </c>
      <c r="AX6" s="2" t="s">
        <v>192</v>
      </c>
      <c r="AY6" s="4" t="s">
        <v>193</v>
      </c>
      <c r="AZ6" s="2" t="s">
        <v>194</v>
      </c>
      <c r="BA6" s="4" t="s">
        <v>195</v>
      </c>
      <c r="BB6" s="2" t="s">
        <v>196</v>
      </c>
      <c r="BC6" s="4" t="s">
        <v>197</v>
      </c>
      <c r="BD6" s="2" t="s">
        <v>158</v>
      </c>
      <c r="BE6" s="4" t="s">
        <v>198</v>
      </c>
      <c r="BF6" s="2" t="s">
        <v>199</v>
      </c>
      <c r="BG6" s="4" t="s">
        <v>200</v>
      </c>
      <c r="BH6" s="2" t="s">
        <v>201</v>
      </c>
      <c r="BI6" s="4" t="s">
        <v>197</v>
      </c>
      <c r="BJ6" s="2" t="s">
        <v>202</v>
      </c>
      <c r="BK6" s="4" t="s">
        <v>169</v>
      </c>
      <c r="BL6" s="2" t="s">
        <v>203</v>
      </c>
      <c r="BM6" s="4" t="s">
        <v>204</v>
      </c>
      <c r="BN6" s="2" t="s">
        <v>205</v>
      </c>
      <c r="BO6" s="4" t="s">
        <v>165</v>
      </c>
      <c r="BP6" s="2" t="s">
        <v>166</v>
      </c>
      <c r="BQ6" s="4" t="s">
        <v>200</v>
      </c>
      <c r="BR6" s="2" t="s">
        <v>206</v>
      </c>
      <c r="BS6" s="4" t="s">
        <v>177</v>
      </c>
      <c r="BT6" s="2" t="s">
        <v>207</v>
      </c>
      <c r="BU6" s="4" t="s">
        <v>208</v>
      </c>
      <c r="BV6" s="2" t="s">
        <v>209</v>
      </c>
      <c r="BW6" s="4" t="s">
        <v>210</v>
      </c>
      <c r="BX6" s="2" t="s">
        <v>211</v>
      </c>
      <c r="BY6" s="4" t="s">
        <v>212</v>
      </c>
      <c r="BZ6" s="2" t="s">
        <v>213</v>
      </c>
      <c r="CA6" s="4" t="s">
        <v>214</v>
      </c>
      <c r="CB6" s="2" t="s">
        <v>215</v>
      </c>
      <c r="CC6" s="4" t="s">
        <v>182</v>
      </c>
      <c r="CD6" s="2" t="s">
        <v>216</v>
      </c>
      <c r="CE6" s="4" t="s">
        <v>217</v>
      </c>
      <c r="CF6" s="2" t="s">
        <v>218</v>
      </c>
      <c r="CG6" s="4" t="s">
        <v>167</v>
      </c>
      <c r="CH6" s="2" t="s">
        <v>219</v>
      </c>
      <c r="CI6" s="4" t="s">
        <v>200</v>
      </c>
      <c r="CJ6" s="2" t="s">
        <v>220</v>
      </c>
      <c r="CK6" s="4" t="s">
        <v>184</v>
      </c>
      <c r="CL6" s="2" t="s">
        <v>221</v>
      </c>
      <c r="CM6" s="4" t="s">
        <v>189</v>
      </c>
      <c r="CN6" s="2" t="s">
        <v>222</v>
      </c>
      <c r="CO6" s="4" t="s">
        <v>214</v>
      </c>
      <c r="CP6" s="2" t="s">
        <v>223</v>
      </c>
      <c r="CQ6" s="4" t="s">
        <v>224</v>
      </c>
      <c r="CR6" s="2" t="s">
        <v>225</v>
      </c>
      <c r="CS6" s="4" t="s">
        <v>226</v>
      </c>
      <c r="CT6" s="2" t="s">
        <v>227</v>
      </c>
      <c r="CU6" s="4" t="s">
        <v>228</v>
      </c>
      <c r="CV6"/>
      <c r="CW6"/>
      <c r="CX6"/>
      <c r="CY6"/>
      <c r="CZ6"/>
    </row>
    <row r="7" spans="1:104" x14ac:dyDescent="0.35">
      <c r="A7" s="2" t="s">
        <v>229</v>
      </c>
      <c r="B7" s="2" t="s">
        <v>230</v>
      </c>
      <c r="C7" s="4">
        <f t="shared" ref="C7:C13" si="0">(B7/$B$4)*100</f>
        <v>13.730620029977954</v>
      </c>
      <c r="D7" s="2" t="s">
        <v>231</v>
      </c>
      <c r="E7" s="4">
        <f t="shared" ref="E7:E44" si="1">(D7/$D$4)*100</f>
        <v>11.544652454465107</v>
      </c>
      <c r="F7" s="2" t="s">
        <v>232</v>
      </c>
      <c r="G7" s="4">
        <f t="shared" ref="G7:G38" si="2">(F7/$F$4)*100</f>
        <v>7.0031499415727713E-2</v>
      </c>
      <c r="H7" s="2" t="s">
        <v>233</v>
      </c>
      <c r="I7" s="14">
        <v>0</v>
      </c>
      <c r="J7" s="2" t="s">
        <v>233</v>
      </c>
      <c r="K7" s="14">
        <f>(J7/$J$4)*100</f>
        <v>0</v>
      </c>
      <c r="L7" s="2" t="s">
        <v>233</v>
      </c>
      <c r="M7" s="14">
        <f>(L7/$L$4)*100</f>
        <v>0</v>
      </c>
      <c r="N7" s="2" t="s">
        <v>233</v>
      </c>
      <c r="O7" s="14">
        <f>(N7/$N$4)*100</f>
        <v>0</v>
      </c>
      <c r="P7" s="2" t="s">
        <v>233</v>
      </c>
      <c r="Q7" s="14">
        <f>(P7/$P$4)*100</f>
        <v>0</v>
      </c>
      <c r="R7" s="2" t="s">
        <v>234</v>
      </c>
      <c r="S7" s="4">
        <f t="shared" ref="S7:S13" si="3">(R7/$R$4)*100</f>
        <v>5.0116579910045783E-2</v>
      </c>
      <c r="T7" s="2" t="s">
        <v>235</v>
      </c>
      <c r="U7" s="4">
        <f t="shared" ref="U7:U13" si="4">(T7/$T$4)*100</f>
        <v>7.8985527764903307E-2</v>
      </c>
      <c r="V7" s="2" t="s">
        <v>236</v>
      </c>
      <c r="W7" s="4">
        <f t="shared" ref="W7:W13" si="5">(V7/$V$4)*100</f>
        <v>7.5723754834971971E-2</v>
      </c>
      <c r="X7" s="2" t="s">
        <v>237</v>
      </c>
      <c r="Y7" s="14">
        <f>(X7/$X$4)*100</f>
        <v>2.7481492932103533E-2</v>
      </c>
      <c r="Z7" s="2" t="s">
        <v>233</v>
      </c>
      <c r="AA7" s="14">
        <f>(Z7/$Z$4)*100</f>
        <v>0</v>
      </c>
      <c r="AB7" s="2" t="s">
        <v>238</v>
      </c>
      <c r="AC7" s="4">
        <f t="shared" ref="AC7:AC13" si="6">(AB7/$AB$4)*100</f>
        <v>5.7904968171067828E-2</v>
      </c>
      <c r="AD7" s="2" t="s">
        <v>239</v>
      </c>
      <c r="AE7" s="4">
        <f t="shared" ref="AE7:AE13" si="7">(AD7/$AD$4)*100</f>
        <v>8.2338705635547405E-2</v>
      </c>
      <c r="AF7" s="2" t="s">
        <v>240</v>
      </c>
      <c r="AG7" s="14">
        <f>(AF7/$AF$4)*100</f>
        <v>4.0979730794691548E-2</v>
      </c>
      <c r="AH7" s="2" t="s">
        <v>241</v>
      </c>
      <c r="AI7" s="4">
        <f t="shared" ref="AI7:AI13" si="8">(AH7/$AH$4)*100</f>
        <v>8.8359459371011556E-2</v>
      </c>
      <c r="AJ7" s="2" t="s">
        <v>219</v>
      </c>
      <c r="AK7" s="4">
        <f t="shared" ref="AK7:AK13" si="9">(AJ7/$AJ$4)*100</f>
        <v>8.1424079065588503E-2</v>
      </c>
      <c r="AL7" s="2" t="s">
        <v>242</v>
      </c>
      <c r="AM7" s="4">
        <f t="shared" ref="AM7:AM13" si="10">(AL7/$AL$4)*100</f>
        <v>5.1174400267360129E-2</v>
      </c>
      <c r="AN7" s="2" t="s">
        <v>243</v>
      </c>
      <c r="AO7" s="4">
        <f t="shared" ref="AO7:AO13" si="11">(AN7/$AN$4)*100</f>
        <v>6.7730503103377152E-2</v>
      </c>
      <c r="AP7" s="2" t="s">
        <v>244</v>
      </c>
      <c r="AQ7" s="4">
        <f t="shared" ref="AQ7:AQ13" si="12">(AP7/$AP$4)*100</f>
        <v>7.7041187404035233E-2</v>
      </c>
      <c r="AR7" s="2" t="s">
        <v>245</v>
      </c>
      <c r="AS7" s="14">
        <f>(AR7/$AR$4)*100</f>
        <v>2.5013102101100578E-2</v>
      </c>
      <c r="AT7" s="2" t="s">
        <v>246</v>
      </c>
      <c r="AU7" s="4">
        <f t="shared" ref="AU7:AU13" si="13">(AT7/$AT$4)*100</f>
        <v>5.2429610459149525E-2</v>
      </c>
      <c r="AV7" s="2" t="s">
        <v>233</v>
      </c>
      <c r="AW7" s="14">
        <v>0</v>
      </c>
      <c r="AX7" s="14">
        <v>0</v>
      </c>
      <c r="AY7" s="14">
        <v>0</v>
      </c>
      <c r="AZ7" s="2" t="s">
        <v>247</v>
      </c>
      <c r="BA7" s="14">
        <v>0</v>
      </c>
      <c r="BB7" s="14">
        <v>0</v>
      </c>
      <c r="BC7" s="14">
        <v>0</v>
      </c>
      <c r="BD7" s="2" t="s">
        <v>233</v>
      </c>
      <c r="BE7" s="14">
        <v>0</v>
      </c>
      <c r="BF7" s="14">
        <v>0</v>
      </c>
      <c r="BG7" s="14">
        <v>0</v>
      </c>
      <c r="BH7" s="2" t="s">
        <v>233</v>
      </c>
      <c r="BI7" s="14">
        <v>0</v>
      </c>
      <c r="BJ7" s="14">
        <v>0</v>
      </c>
      <c r="BK7" s="14">
        <v>0</v>
      </c>
      <c r="BL7" s="14">
        <v>0</v>
      </c>
      <c r="BM7" s="14">
        <v>0</v>
      </c>
      <c r="BN7" s="2" t="s">
        <v>233</v>
      </c>
      <c r="BO7" s="14">
        <v>0</v>
      </c>
      <c r="BP7" s="14">
        <v>0</v>
      </c>
      <c r="BQ7" s="14">
        <v>0</v>
      </c>
      <c r="BR7" s="14">
        <v>0</v>
      </c>
      <c r="BS7" s="14">
        <v>0</v>
      </c>
      <c r="BT7" s="2" t="s">
        <v>233</v>
      </c>
      <c r="BU7" s="14">
        <v>0</v>
      </c>
      <c r="BV7" s="14">
        <v>0</v>
      </c>
      <c r="BW7" s="14">
        <v>0</v>
      </c>
      <c r="BX7" s="2" t="s">
        <v>233</v>
      </c>
      <c r="BY7" s="14">
        <v>0</v>
      </c>
      <c r="BZ7" s="2" t="s">
        <v>233</v>
      </c>
      <c r="CA7" s="14">
        <v>0</v>
      </c>
      <c r="CB7" s="2" t="s">
        <v>233</v>
      </c>
      <c r="CC7" s="14">
        <v>0</v>
      </c>
      <c r="CD7" s="14">
        <v>0</v>
      </c>
      <c r="CE7" s="14">
        <v>0</v>
      </c>
      <c r="CF7" s="14">
        <v>0</v>
      </c>
      <c r="CG7" s="14">
        <v>0</v>
      </c>
      <c r="CH7" s="2" t="s">
        <v>233</v>
      </c>
      <c r="CI7" s="14">
        <v>0</v>
      </c>
      <c r="CJ7" s="2" t="s">
        <v>233</v>
      </c>
      <c r="CK7" s="14">
        <v>0</v>
      </c>
      <c r="CL7" s="2" t="s">
        <v>233</v>
      </c>
      <c r="CM7" s="14">
        <v>0</v>
      </c>
      <c r="CN7" s="14">
        <v>0</v>
      </c>
      <c r="CO7" s="14">
        <v>0</v>
      </c>
      <c r="CP7" s="14">
        <v>0</v>
      </c>
      <c r="CQ7" s="14">
        <v>0</v>
      </c>
      <c r="CR7" s="2" t="s">
        <v>248</v>
      </c>
      <c r="CS7" s="4">
        <f t="shared" ref="CS7:CS13" si="14">(CR7/$CR$4)*100</f>
        <v>15.518761654280896</v>
      </c>
      <c r="CT7" s="2" t="s">
        <v>249</v>
      </c>
      <c r="CU7" s="4">
        <f t="shared" ref="CU7:CU13" si="15">(CT7/$CT$4)*100</f>
        <v>13.532848169041539</v>
      </c>
    </row>
    <row r="8" spans="1:104" x14ac:dyDescent="0.35">
      <c r="A8" s="2" t="s">
        <v>250</v>
      </c>
      <c r="B8" s="2" t="s">
        <v>251</v>
      </c>
      <c r="C8" s="4">
        <f t="shared" si="0"/>
        <v>12.333759372983334</v>
      </c>
      <c r="D8" s="2" t="s">
        <v>252</v>
      </c>
      <c r="E8" s="4">
        <f t="shared" si="1"/>
        <v>11.169520440561207</v>
      </c>
      <c r="F8" s="2" t="s">
        <v>253</v>
      </c>
      <c r="G8" s="4">
        <f t="shared" si="2"/>
        <v>0.1479221713159391</v>
      </c>
      <c r="H8" s="2" t="s">
        <v>233</v>
      </c>
      <c r="I8" s="14">
        <v>0</v>
      </c>
      <c r="J8" s="2" t="s">
        <v>233</v>
      </c>
      <c r="K8" s="14">
        <v>0</v>
      </c>
      <c r="L8" s="2" t="s">
        <v>233</v>
      </c>
      <c r="M8" s="14">
        <v>0</v>
      </c>
      <c r="N8" s="2" t="s">
        <v>233</v>
      </c>
      <c r="O8" s="14">
        <v>0</v>
      </c>
      <c r="P8" s="2" t="s">
        <v>233</v>
      </c>
      <c r="Q8" s="14">
        <v>0</v>
      </c>
      <c r="R8" s="2" t="s">
        <v>254</v>
      </c>
      <c r="S8" s="14">
        <v>0</v>
      </c>
      <c r="T8" s="2" t="s">
        <v>255</v>
      </c>
      <c r="U8" s="4">
        <f t="shared" si="4"/>
        <v>8.822534422042029E-2</v>
      </c>
      <c r="V8" s="2" t="s">
        <v>256</v>
      </c>
      <c r="W8" s="4">
        <f t="shared" si="5"/>
        <v>9.4126467531139776E-2</v>
      </c>
      <c r="X8" s="2" t="s">
        <v>257</v>
      </c>
      <c r="Y8" s="4">
        <f t="shared" ref="Y8:Y13" si="16">(X8/$X$4)*100</f>
        <v>0.1039143951495165</v>
      </c>
      <c r="Z8" s="14">
        <v>0</v>
      </c>
      <c r="AA8" s="14">
        <v>0</v>
      </c>
      <c r="AB8" s="2" t="s">
        <v>258</v>
      </c>
      <c r="AC8" s="4">
        <f t="shared" si="6"/>
        <v>8.0653348523987325E-2</v>
      </c>
      <c r="AD8" s="2" t="s">
        <v>259</v>
      </c>
      <c r="AE8" s="4">
        <f t="shared" si="7"/>
        <v>7.6968790050620406E-2</v>
      </c>
      <c r="AF8" s="2" t="s">
        <v>260</v>
      </c>
      <c r="AG8" s="4">
        <f t="shared" ref="AG8:AG13" si="17">(AF8/$AF$4)*100</f>
        <v>0.57686851810988871</v>
      </c>
      <c r="AH8" s="2" t="s">
        <v>261</v>
      </c>
      <c r="AI8" s="4">
        <f t="shared" si="8"/>
        <v>0.24217037012795758</v>
      </c>
      <c r="AJ8" s="2" t="s">
        <v>262</v>
      </c>
      <c r="AK8" s="4">
        <f t="shared" si="9"/>
        <v>2.4132412398921832</v>
      </c>
      <c r="AL8" s="2" t="s">
        <v>263</v>
      </c>
      <c r="AM8" s="4">
        <f t="shared" si="10"/>
        <v>6.9973159549247529E-2</v>
      </c>
      <c r="AN8" s="2" t="s">
        <v>264</v>
      </c>
      <c r="AO8" s="4">
        <f t="shared" si="11"/>
        <v>0.14318663391400552</v>
      </c>
      <c r="AP8" s="2" t="s">
        <v>265</v>
      </c>
      <c r="AQ8" s="4">
        <f t="shared" si="12"/>
        <v>0.21334482665732835</v>
      </c>
      <c r="AR8" s="2" t="s">
        <v>266</v>
      </c>
      <c r="AS8" s="4">
        <f t="shared" ref="AS8:AS13" si="18">(AR8/$AR$4)*100</f>
        <v>7.384820620324932E-2</v>
      </c>
      <c r="AT8" s="2" t="s">
        <v>267</v>
      </c>
      <c r="AU8" s="4">
        <f t="shared" si="13"/>
        <v>0.13163178796126901</v>
      </c>
      <c r="AV8" s="2" t="s">
        <v>268</v>
      </c>
      <c r="AW8" s="4">
        <f t="shared" ref="AW8:AW13" si="19">(AV8/$AV$4)*100</f>
        <v>0.20601963624657976</v>
      </c>
      <c r="AX8" s="2">
        <v>55</v>
      </c>
      <c r="AY8" s="4">
        <v>1</v>
      </c>
      <c r="AZ8" s="2" t="s">
        <v>269</v>
      </c>
      <c r="BA8" s="4">
        <f t="shared" ref="BA8:BA13" si="20">(AZ8/$AZ$4)*100</f>
        <v>0.13967748949322531</v>
      </c>
      <c r="BB8" s="14">
        <v>105</v>
      </c>
      <c r="BC8" s="14">
        <v>0</v>
      </c>
      <c r="BD8" s="14">
        <v>0</v>
      </c>
      <c r="BE8" s="14">
        <v>0</v>
      </c>
      <c r="BF8" s="14">
        <v>25</v>
      </c>
      <c r="BG8" s="14">
        <v>0</v>
      </c>
      <c r="BH8" s="14">
        <v>0</v>
      </c>
      <c r="BI8" s="14">
        <v>0</v>
      </c>
      <c r="BJ8" s="14">
        <v>30</v>
      </c>
      <c r="BK8" s="14">
        <v>0</v>
      </c>
      <c r="BL8" s="14">
        <v>65</v>
      </c>
      <c r="BM8" s="14">
        <v>0</v>
      </c>
      <c r="BN8" s="14">
        <v>0</v>
      </c>
      <c r="BO8" s="14">
        <v>0</v>
      </c>
      <c r="BP8" s="14">
        <v>30</v>
      </c>
      <c r="BQ8" s="14">
        <v>0</v>
      </c>
      <c r="BR8" s="15">
        <v>1345</v>
      </c>
      <c r="BS8" s="14">
        <v>0</v>
      </c>
      <c r="BT8" s="2" t="s">
        <v>233</v>
      </c>
      <c r="BU8" s="14">
        <v>0</v>
      </c>
      <c r="BV8" s="14">
        <v>25</v>
      </c>
      <c r="BW8" s="14">
        <v>0</v>
      </c>
      <c r="BX8" s="14">
        <v>0</v>
      </c>
      <c r="BY8" s="14">
        <v>0</v>
      </c>
      <c r="BZ8" s="14">
        <v>0</v>
      </c>
      <c r="CA8" s="14">
        <v>0</v>
      </c>
      <c r="CB8" s="2" t="s">
        <v>270</v>
      </c>
      <c r="CC8" s="4">
        <f t="shared" ref="CC8:CC13" si="21">(CB8/$CB$4)*100</f>
        <v>5.9026375469881015E-2</v>
      </c>
      <c r="CD8" s="14">
        <v>455</v>
      </c>
      <c r="CE8" s="14">
        <v>0</v>
      </c>
      <c r="CF8" s="14">
        <v>65</v>
      </c>
      <c r="CG8" s="14">
        <v>0</v>
      </c>
      <c r="CH8" s="14">
        <v>0</v>
      </c>
      <c r="CI8" s="14">
        <v>0</v>
      </c>
      <c r="CJ8" s="14">
        <v>0</v>
      </c>
      <c r="CK8" s="14">
        <v>0</v>
      </c>
      <c r="CL8" s="14">
        <v>0</v>
      </c>
      <c r="CM8" s="14">
        <v>0</v>
      </c>
      <c r="CN8" s="14">
        <v>80</v>
      </c>
      <c r="CO8" s="14">
        <v>0</v>
      </c>
      <c r="CP8" s="14">
        <v>135</v>
      </c>
      <c r="CQ8" s="4">
        <v>1</v>
      </c>
      <c r="CR8" s="2" t="s">
        <v>271</v>
      </c>
      <c r="CS8" s="4">
        <f t="shared" si="14"/>
        <v>12.292632918720553</v>
      </c>
      <c r="CT8" s="2" t="s">
        <v>272</v>
      </c>
      <c r="CU8" s="4">
        <f t="shared" si="15"/>
        <v>13.154638349408284</v>
      </c>
    </row>
    <row r="9" spans="1:104" x14ac:dyDescent="0.35">
      <c r="A9" s="2" t="s">
        <v>273</v>
      </c>
      <c r="B9" s="2" t="s">
        <v>274</v>
      </c>
      <c r="C9" s="4">
        <f t="shared" si="0"/>
        <v>16.040590692165516</v>
      </c>
      <c r="D9" s="2" t="s">
        <v>275</v>
      </c>
      <c r="E9" s="4">
        <f t="shared" si="1"/>
        <v>18.019425058732029</v>
      </c>
      <c r="F9" s="2" t="s">
        <v>98</v>
      </c>
      <c r="G9" s="4">
        <f t="shared" si="2"/>
        <v>0.87524615260299121</v>
      </c>
      <c r="H9" s="2" t="s">
        <v>98</v>
      </c>
      <c r="I9" s="4">
        <f t="shared" ref="I9" si="22">(H9/$H$4)*100</f>
        <v>100</v>
      </c>
      <c r="J9" s="2" t="s">
        <v>233</v>
      </c>
      <c r="K9" s="14">
        <v>0</v>
      </c>
      <c r="L9" s="2" t="s">
        <v>233</v>
      </c>
      <c r="M9" s="14">
        <v>0</v>
      </c>
      <c r="N9" s="2" t="s">
        <v>233</v>
      </c>
      <c r="O9" s="14">
        <v>0</v>
      </c>
      <c r="P9" s="2" t="s">
        <v>233</v>
      </c>
      <c r="Q9" s="14">
        <v>0</v>
      </c>
      <c r="R9" s="2" t="s">
        <v>276</v>
      </c>
      <c r="S9" s="4">
        <f t="shared" si="3"/>
        <v>0.20537707176559702</v>
      </c>
      <c r="T9" s="2" t="s">
        <v>277</v>
      </c>
      <c r="U9" s="4">
        <f t="shared" si="4"/>
        <v>0.65066191362559966</v>
      </c>
      <c r="V9" s="2" t="s">
        <v>278</v>
      </c>
      <c r="W9" s="4">
        <f t="shared" si="5"/>
        <v>0.78218344778230275</v>
      </c>
      <c r="X9" s="2" t="s">
        <v>279</v>
      </c>
      <c r="Y9" s="4">
        <f t="shared" si="16"/>
        <v>0.56337060510812242</v>
      </c>
      <c r="Z9" s="2" t="s">
        <v>280</v>
      </c>
      <c r="AA9" s="4">
        <f>(Z9/$Z$4)*100</f>
        <v>7.1877807726864331</v>
      </c>
      <c r="AB9" s="2" t="s">
        <v>281</v>
      </c>
      <c r="AC9" s="4">
        <f t="shared" si="6"/>
        <v>0.98758051234616639</v>
      </c>
      <c r="AD9" s="2" t="s">
        <v>282</v>
      </c>
      <c r="AE9" s="4">
        <f t="shared" si="7"/>
        <v>0.26885377361867874</v>
      </c>
      <c r="AF9" s="2" t="s">
        <v>283</v>
      </c>
      <c r="AG9" s="4">
        <f t="shared" si="17"/>
        <v>4.3816789080477889</v>
      </c>
      <c r="AH9" s="2" t="s">
        <v>284</v>
      </c>
      <c r="AI9" s="4">
        <f t="shared" si="8"/>
        <v>2.9682233203521289</v>
      </c>
      <c r="AJ9" s="2" t="s">
        <v>285</v>
      </c>
      <c r="AK9" s="4">
        <f t="shared" si="9"/>
        <v>11.155098831985624</v>
      </c>
      <c r="AL9" s="2" t="s">
        <v>286</v>
      </c>
      <c r="AM9" s="4">
        <f t="shared" si="10"/>
        <v>0.84385541665361186</v>
      </c>
      <c r="AN9" s="2" t="s">
        <v>287</v>
      </c>
      <c r="AO9" s="4">
        <f t="shared" si="11"/>
        <v>0.84685630707494985</v>
      </c>
      <c r="AP9" s="2" t="s">
        <v>288</v>
      </c>
      <c r="AQ9" s="4">
        <f t="shared" si="12"/>
        <v>1.4540850685558817</v>
      </c>
      <c r="AR9" s="2" t="s">
        <v>289</v>
      </c>
      <c r="AS9" s="4">
        <f t="shared" si="18"/>
        <v>0.79208156653485151</v>
      </c>
      <c r="AT9" s="2" t="s">
        <v>290</v>
      </c>
      <c r="AU9" s="4">
        <f t="shared" si="13"/>
        <v>1.7831645174244788</v>
      </c>
      <c r="AV9" s="2" t="s">
        <v>291</v>
      </c>
      <c r="AW9" s="4">
        <f t="shared" si="19"/>
        <v>0.74682118139385167</v>
      </c>
      <c r="AX9" s="2" t="s">
        <v>292</v>
      </c>
      <c r="AY9" s="4">
        <f t="shared" ref="AY9:AY13" si="23">(AX9/$AX$4)*100</f>
        <v>1.0258028880296695</v>
      </c>
      <c r="AZ9" s="2" t="s">
        <v>293</v>
      </c>
      <c r="BA9" s="4">
        <f t="shared" si="20"/>
        <v>1.2239326025150206</v>
      </c>
      <c r="BB9" s="2" t="s">
        <v>294</v>
      </c>
      <c r="BC9" s="4">
        <f t="shared" ref="BC9:BC13" si="24">(BB9/$BB$4)*100</f>
        <v>0.21560790335318067</v>
      </c>
      <c r="BD9" s="14">
        <v>275</v>
      </c>
      <c r="BE9" s="4">
        <v>1</v>
      </c>
      <c r="BF9" s="2" t="s">
        <v>295</v>
      </c>
      <c r="BG9" s="4">
        <f t="shared" ref="BG9:BG13" si="25">(BF9/$BF$4)*100</f>
        <v>9.7121277184927732E-2</v>
      </c>
      <c r="BH9" s="14">
        <v>50</v>
      </c>
      <c r="BI9" s="14">
        <v>0</v>
      </c>
      <c r="BJ9" s="2" t="s">
        <v>296</v>
      </c>
      <c r="BK9" s="4">
        <f t="shared" ref="BK9:BK13" si="26">(BJ9/$BJ$4)*100</f>
        <v>0.18888734960943745</v>
      </c>
      <c r="BL9" s="2" t="s">
        <v>297</v>
      </c>
      <c r="BM9" s="4">
        <f t="shared" ref="BM9:BM13" si="27">(BL9/$BL$4)*100</f>
        <v>0.24491439179592703</v>
      </c>
      <c r="BN9" s="14">
        <v>75</v>
      </c>
      <c r="BO9" s="4">
        <f>(BN9/$BN$4)*100</f>
        <v>1.0899578549629414</v>
      </c>
      <c r="BP9" s="2" t="s">
        <v>298</v>
      </c>
      <c r="BQ9" s="4">
        <f t="shared" ref="BQ9:BQ13" si="28">(BP9/$BP$4)*100</f>
        <v>0.5497502644398381</v>
      </c>
      <c r="BR9" s="2" t="s">
        <v>299</v>
      </c>
      <c r="BS9" s="4">
        <f t="shared" ref="BS9:BS13" si="29">(BR9/$BR$4)*100</f>
        <v>1.6660023913909923</v>
      </c>
      <c r="BT9" s="14">
        <v>0</v>
      </c>
      <c r="BU9" s="14">
        <v>0</v>
      </c>
      <c r="BV9" s="2" t="s">
        <v>300</v>
      </c>
      <c r="BW9" s="4">
        <f t="shared" ref="BW9:BW13" si="30">(BV9/$BV$4)*100</f>
        <v>0.2893643219947668</v>
      </c>
      <c r="BX9" s="14">
        <v>45</v>
      </c>
      <c r="BY9" s="14">
        <v>0</v>
      </c>
      <c r="BZ9" s="14">
        <v>130</v>
      </c>
      <c r="CA9" s="14">
        <v>0</v>
      </c>
      <c r="CB9" s="2" t="s">
        <v>301</v>
      </c>
      <c r="CC9" s="4">
        <f t="shared" si="21"/>
        <v>0.57887269978356992</v>
      </c>
      <c r="CD9" s="2" t="s">
        <v>302</v>
      </c>
      <c r="CE9" s="4">
        <f t="shared" ref="CE9:CE13" si="31">(CD9/$CD$4)*100</f>
        <v>1.0795328708331589</v>
      </c>
      <c r="CF9" s="2" t="s">
        <v>303</v>
      </c>
      <c r="CG9" s="4">
        <f t="shared" ref="CG9:CG13" si="32">(CF9/$CF$4)*100</f>
        <v>0.61920239140233924</v>
      </c>
      <c r="CH9" s="14">
        <v>240</v>
      </c>
      <c r="CI9" s="4">
        <v>1</v>
      </c>
      <c r="CJ9" s="14">
        <v>330</v>
      </c>
      <c r="CK9" s="4">
        <v>2</v>
      </c>
      <c r="CL9" s="14">
        <v>190</v>
      </c>
      <c r="CM9" s="4">
        <v>4</v>
      </c>
      <c r="CN9" s="2" t="s">
        <v>304</v>
      </c>
      <c r="CO9" s="4">
        <f t="shared" ref="CO9:CO13" si="33">(CN9/$CN$4)*100</f>
        <v>0.15033715642338646</v>
      </c>
      <c r="CP9" s="2" t="s">
        <v>305</v>
      </c>
      <c r="CQ9" s="4">
        <f t="shared" ref="CQ9:CQ13" si="34">(CP9/$CP$4)*100</f>
        <v>1.7512330517781904</v>
      </c>
      <c r="CR9" s="2" t="s">
        <v>306</v>
      </c>
      <c r="CS9" s="4">
        <f t="shared" si="14"/>
        <v>9.8934036339772558</v>
      </c>
      <c r="CT9" s="2" t="s">
        <v>307</v>
      </c>
      <c r="CU9" s="4">
        <f t="shared" si="15"/>
        <v>19.682483135577026</v>
      </c>
    </row>
    <row r="10" spans="1:104" x14ac:dyDescent="0.35">
      <c r="A10" s="2" t="s">
        <v>308</v>
      </c>
      <c r="B10" s="2" t="s">
        <v>309</v>
      </c>
      <c r="C10" s="4">
        <f t="shared" si="0"/>
        <v>22.965759771825013</v>
      </c>
      <c r="D10" s="2" t="s">
        <v>310</v>
      </c>
      <c r="E10" s="4">
        <f t="shared" si="1"/>
        <v>24.455325991520976</v>
      </c>
      <c r="F10" s="2" t="s">
        <v>99</v>
      </c>
      <c r="G10" s="4">
        <f t="shared" si="2"/>
        <v>21.13456932657223</v>
      </c>
      <c r="H10" s="2" t="s">
        <v>233</v>
      </c>
      <c r="I10" s="14">
        <v>0</v>
      </c>
      <c r="J10" s="2" t="s">
        <v>99</v>
      </c>
      <c r="K10" s="4">
        <f t="shared" ref="K10" si="35">(J10/$J$4)*100</f>
        <v>100</v>
      </c>
      <c r="L10" s="2" t="s">
        <v>233</v>
      </c>
      <c r="M10" s="14">
        <v>0</v>
      </c>
      <c r="N10" s="2" t="s">
        <v>233</v>
      </c>
      <c r="O10" s="14">
        <v>0</v>
      </c>
      <c r="P10" s="2" t="s">
        <v>233</v>
      </c>
      <c r="Q10" s="14">
        <v>0</v>
      </c>
      <c r="R10" s="2" t="s">
        <v>311</v>
      </c>
      <c r="S10" s="4">
        <f t="shared" si="3"/>
        <v>8.16873344302922</v>
      </c>
      <c r="T10" s="2" t="s">
        <v>312</v>
      </c>
      <c r="U10" s="4">
        <f t="shared" si="4"/>
        <v>50.980538264017326</v>
      </c>
      <c r="V10" s="2" t="s">
        <v>313</v>
      </c>
      <c r="W10" s="4">
        <f t="shared" si="5"/>
        <v>29.978427931228381</v>
      </c>
      <c r="X10" s="2" t="s">
        <v>314</v>
      </c>
      <c r="Y10" s="4">
        <f t="shared" si="16"/>
        <v>14.920733068823964</v>
      </c>
      <c r="Z10" s="2" t="s">
        <v>315</v>
      </c>
      <c r="AA10" s="4">
        <f>(Z10/$Z$4)*100</f>
        <v>75.561545372866121</v>
      </c>
      <c r="AB10" s="2" t="s">
        <v>316</v>
      </c>
      <c r="AC10" s="4">
        <f t="shared" si="6"/>
        <v>11.861494324185101</v>
      </c>
      <c r="AD10" s="2" t="s">
        <v>317</v>
      </c>
      <c r="AE10" s="4">
        <f t="shared" si="7"/>
        <v>17.5771656869554</v>
      </c>
      <c r="AF10" s="2" t="s">
        <v>318</v>
      </c>
      <c r="AG10" s="4">
        <f t="shared" si="17"/>
        <v>55.927875673801339</v>
      </c>
      <c r="AH10" s="2" t="s">
        <v>319</v>
      </c>
      <c r="AI10" s="4">
        <f t="shared" si="8"/>
        <v>53.329842589259414</v>
      </c>
      <c r="AJ10" s="2" t="s">
        <v>320</v>
      </c>
      <c r="AK10" s="4">
        <f t="shared" si="9"/>
        <v>72.94193620844564</v>
      </c>
      <c r="AL10" s="2" t="s">
        <v>321</v>
      </c>
      <c r="AM10" s="4">
        <f t="shared" si="10"/>
        <v>24.881202285093629</v>
      </c>
      <c r="AN10" s="2" t="s">
        <v>322</v>
      </c>
      <c r="AO10" s="4">
        <f t="shared" si="11"/>
        <v>21.0215079975248</v>
      </c>
      <c r="AP10" s="2" t="s">
        <v>323</v>
      </c>
      <c r="AQ10" s="4">
        <f t="shared" si="12"/>
        <v>19.023516418392912</v>
      </c>
      <c r="AR10" s="2" t="s">
        <v>324</v>
      </c>
      <c r="AS10" s="4">
        <f t="shared" si="18"/>
        <v>10.308971365953596</v>
      </c>
      <c r="AT10" s="2" t="s">
        <v>325</v>
      </c>
      <c r="AU10" s="4">
        <f t="shared" si="13"/>
        <v>16.175650350274417</v>
      </c>
      <c r="AV10" s="2" t="s">
        <v>326</v>
      </c>
      <c r="AW10" s="4">
        <f t="shared" si="19"/>
        <v>16.336713342990503</v>
      </c>
      <c r="AX10" s="2" t="s">
        <v>327</v>
      </c>
      <c r="AY10" s="4">
        <f t="shared" si="23"/>
        <v>16.055130329572055</v>
      </c>
      <c r="AZ10" s="2" t="s">
        <v>328</v>
      </c>
      <c r="BA10" s="4">
        <f t="shared" si="20"/>
        <v>26.638217412484828</v>
      </c>
      <c r="BB10" s="2" t="s">
        <v>329</v>
      </c>
      <c r="BC10" s="4">
        <f t="shared" si="24"/>
        <v>11.582856370867562</v>
      </c>
      <c r="BD10" s="2" t="s">
        <v>330</v>
      </c>
      <c r="BE10" s="4">
        <f>(BD10/$BD$4)*100</f>
        <v>10.053483508343863</v>
      </c>
      <c r="BF10" s="2" t="s">
        <v>331</v>
      </c>
      <c r="BG10" s="4">
        <f t="shared" si="25"/>
        <v>11.330280568119338</v>
      </c>
      <c r="BH10" s="2" t="s">
        <v>332</v>
      </c>
      <c r="BI10" s="4">
        <f>(BH10/$BH$4)*100</f>
        <v>9.7759133389974515</v>
      </c>
      <c r="BJ10" s="2" t="s">
        <v>333</v>
      </c>
      <c r="BK10" s="4">
        <f t="shared" si="26"/>
        <v>9.432645275418535</v>
      </c>
      <c r="BL10" s="2" t="s">
        <v>334</v>
      </c>
      <c r="BM10" s="4">
        <f t="shared" si="27"/>
        <v>11.406300674353325</v>
      </c>
      <c r="BN10" s="2" t="s">
        <v>335</v>
      </c>
      <c r="BO10" s="4">
        <f>(BN10/$BN$4)*100</f>
        <v>41.127743060601659</v>
      </c>
      <c r="BP10" s="2" t="s">
        <v>336</v>
      </c>
      <c r="BQ10" s="4">
        <f t="shared" si="28"/>
        <v>27.379365628987351</v>
      </c>
      <c r="BR10" s="2" t="s">
        <v>337</v>
      </c>
      <c r="BS10" s="4">
        <f t="shared" si="29"/>
        <v>32.684137106416898</v>
      </c>
      <c r="BT10" s="2" t="s">
        <v>338</v>
      </c>
      <c r="BU10" s="4">
        <f>(BT10/$BT$4)*100</f>
        <v>16.096579476861166</v>
      </c>
      <c r="BV10" s="2" t="s">
        <v>339</v>
      </c>
      <c r="BW10" s="4">
        <f t="shared" si="30"/>
        <v>11.197988815350675</v>
      </c>
      <c r="BX10" s="2" t="s">
        <v>340</v>
      </c>
      <c r="BY10" s="4">
        <f>(BX10/$BX$4)*100</f>
        <v>46.287158502828255</v>
      </c>
      <c r="BZ10" s="2" t="s">
        <v>341</v>
      </c>
      <c r="CA10" s="4">
        <f>(BZ10/$BZ$4)*100</f>
        <v>3.1698064682054912</v>
      </c>
      <c r="CB10" s="2" t="s">
        <v>342</v>
      </c>
      <c r="CC10" s="4">
        <f t="shared" si="21"/>
        <v>19.222922944691252</v>
      </c>
      <c r="CD10" s="2" t="s">
        <v>343</v>
      </c>
      <c r="CE10" s="4">
        <f t="shared" si="31"/>
        <v>23.080215248139922</v>
      </c>
      <c r="CF10" s="2" t="s">
        <v>344</v>
      </c>
      <c r="CG10" s="4">
        <f t="shared" si="32"/>
        <v>18.978592836864287</v>
      </c>
      <c r="CH10" s="2" t="s">
        <v>345</v>
      </c>
      <c r="CI10" s="4">
        <f>(CH10/$CH$4)*100</f>
        <v>41.425503630228036</v>
      </c>
      <c r="CJ10" s="2" t="s">
        <v>346</v>
      </c>
      <c r="CK10" s="4">
        <f>(CJ10/$CJ$4)*100</f>
        <v>36.453249577192558</v>
      </c>
      <c r="CL10" s="2" t="s">
        <v>347</v>
      </c>
      <c r="CM10" s="4">
        <f>(CL10/$CL$4)*100</f>
        <v>45.042492917847028</v>
      </c>
      <c r="CN10" s="2" t="s">
        <v>348</v>
      </c>
      <c r="CO10" s="4">
        <f t="shared" si="33"/>
        <v>5.9594795071939197</v>
      </c>
      <c r="CP10" s="2" t="s">
        <v>349</v>
      </c>
      <c r="CQ10" s="4">
        <f t="shared" si="34"/>
        <v>30.947103576349367</v>
      </c>
      <c r="CR10" s="2" t="s">
        <v>350</v>
      </c>
      <c r="CS10" s="4">
        <f t="shared" si="14"/>
        <v>11.915067983801791</v>
      </c>
      <c r="CT10" s="2" t="s">
        <v>351</v>
      </c>
      <c r="CU10" s="4">
        <f t="shared" si="15"/>
        <v>29.861318357891193</v>
      </c>
    </row>
    <row r="11" spans="1:104" x14ac:dyDescent="0.35">
      <c r="A11" s="2" t="s">
        <v>352</v>
      </c>
      <c r="B11" s="2" t="s">
        <v>353</v>
      </c>
      <c r="C11" s="4">
        <f>(B11/$B$4)*100</f>
        <v>12.566750448741635</v>
      </c>
      <c r="D11" s="2" t="s">
        <v>354</v>
      </c>
      <c r="E11" s="4">
        <f t="shared" si="1"/>
        <v>12.498410480100416</v>
      </c>
      <c r="F11" s="2" t="s">
        <v>100</v>
      </c>
      <c r="G11" s="4">
        <f t="shared" si="2"/>
        <v>24.42675085205606</v>
      </c>
      <c r="H11" s="2" t="s">
        <v>233</v>
      </c>
      <c r="I11" s="14">
        <v>0</v>
      </c>
      <c r="J11" s="2" t="s">
        <v>233</v>
      </c>
      <c r="K11" s="14">
        <v>0</v>
      </c>
      <c r="L11" s="2" t="s">
        <v>100</v>
      </c>
      <c r="M11" s="4">
        <f t="shared" ref="M11" si="36">(L11/$L$4)*100</f>
        <v>100</v>
      </c>
      <c r="N11" s="2" t="s">
        <v>233</v>
      </c>
      <c r="O11" s="14">
        <v>0</v>
      </c>
      <c r="P11" s="2" t="s">
        <v>233</v>
      </c>
      <c r="Q11" s="14">
        <v>0</v>
      </c>
      <c r="R11" s="2" t="s">
        <v>355</v>
      </c>
      <c r="S11" s="4">
        <f t="shared" si="3"/>
        <v>19.740887191278507</v>
      </c>
      <c r="T11" s="2" t="s">
        <v>356</v>
      </c>
      <c r="U11" s="4">
        <f t="shared" si="4"/>
        <v>30.790794162224351</v>
      </c>
      <c r="V11" s="2" t="s">
        <v>357</v>
      </c>
      <c r="W11" s="4">
        <f t="shared" si="5"/>
        <v>30.81506977695231</v>
      </c>
      <c r="X11" s="2" t="s">
        <v>358</v>
      </c>
      <c r="Y11" s="4">
        <f t="shared" si="16"/>
        <v>24.27302863228045</v>
      </c>
      <c r="Z11" s="2" t="s">
        <v>359</v>
      </c>
      <c r="AA11" s="4">
        <f>(Z11/$Z$4)*100</f>
        <v>11.230907457322552</v>
      </c>
      <c r="AB11" s="2" t="s">
        <v>360</v>
      </c>
      <c r="AC11" s="4">
        <f t="shared" si="6"/>
        <v>30.855075896868993</v>
      </c>
      <c r="AD11" s="2" t="s">
        <v>361</v>
      </c>
      <c r="AE11" s="4">
        <f t="shared" si="7"/>
        <v>42.824002806675878</v>
      </c>
      <c r="AF11" s="2" t="s">
        <v>362</v>
      </c>
      <c r="AG11" s="4">
        <f t="shared" si="17"/>
        <v>20.55921571099833</v>
      </c>
      <c r="AH11" s="2" t="s">
        <v>363</v>
      </c>
      <c r="AI11" s="4">
        <f t="shared" si="8"/>
        <v>21.072094773701608</v>
      </c>
      <c r="AJ11" s="2" t="s">
        <v>364</v>
      </c>
      <c r="AK11" s="4">
        <f t="shared" si="9"/>
        <v>12.046552111410602</v>
      </c>
      <c r="AL11" s="2" t="s">
        <v>365</v>
      </c>
      <c r="AM11" s="4">
        <f t="shared" si="10"/>
        <v>22.849891907134129</v>
      </c>
      <c r="AN11" s="2" t="s">
        <v>366</v>
      </c>
      <c r="AO11" s="4">
        <f t="shared" si="11"/>
        <v>24.415908792589399</v>
      </c>
      <c r="AP11" s="2" t="s">
        <v>367</v>
      </c>
      <c r="AQ11" s="4">
        <f t="shared" si="12"/>
        <v>20.688521940575924</v>
      </c>
      <c r="AR11" s="2" t="s">
        <v>368</v>
      </c>
      <c r="AS11" s="4">
        <f t="shared" si="18"/>
        <v>15.04359426366192</v>
      </c>
      <c r="AT11" s="2" t="s">
        <v>369</v>
      </c>
      <c r="AU11" s="4">
        <f t="shared" si="13"/>
        <v>19.782138235687832</v>
      </c>
      <c r="AV11" s="2" t="s">
        <v>370</v>
      </c>
      <c r="AW11" s="4">
        <f t="shared" si="19"/>
        <v>17.34105906969258</v>
      </c>
      <c r="AX11" s="2" t="s">
        <v>371</v>
      </c>
      <c r="AY11" s="4">
        <f t="shared" si="23"/>
        <v>20.100476077750599</v>
      </c>
      <c r="AZ11" s="2" t="s">
        <v>372</v>
      </c>
      <c r="BA11" s="4">
        <f t="shared" si="20"/>
        <v>25.183094482532749</v>
      </c>
      <c r="BB11" s="2" t="s">
        <v>373</v>
      </c>
      <c r="BC11" s="4">
        <f t="shared" si="24"/>
        <v>19.015672486871864</v>
      </c>
      <c r="BD11" s="2" t="s">
        <v>374</v>
      </c>
      <c r="BE11" s="4">
        <f>(BD11/$BD$4)*100</f>
        <v>18.379101128491133</v>
      </c>
      <c r="BF11" s="2" t="s">
        <v>375</v>
      </c>
      <c r="BG11" s="4">
        <f t="shared" si="25"/>
        <v>19.502112989770161</v>
      </c>
      <c r="BH11" s="2" t="s">
        <v>376</v>
      </c>
      <c r="BI11" s="4">
        <f>(BH11/$BH$4)*100</f>
        <v>16.599405267629567</v>
      </c>
      <c r="BJ11" s="2" t="s">
        <v>377</v>
      </c>
      <c r="BK11" s="4">
        <f t="shared" si="26"/>
        <v>16.670307654599899</v>
      </c>
      <c r="BL11" s="2" t="s">
        <v>378</v>
      </c>
      <c r="BM11" s="4">
        <f t="shared" si="27"/>
        <v>18.510607365325043</v>
      </c>
      <c r="BN11" s="2" t="s">
        <v>379</v>
      </c>
      <c r="BO11" s="4">
        <f>(BN11/$BN$4)*100</f>
        <v>32.364481906699609</v>
      </c>
      <c r="BP11" s="2" t="s">
        <v>380</v>
      </c>
      <c r="BQ11" s="4">
        <f t="shared" si="28"/>
        <v>30.301247966303485</v>
      </c>
      <c r="BR11" s="2" t="s">
        <v>381</v>
      </c>
      <c r="BS11" s="4">
        <f t="shared" si="29"/>
        <v>30.554802710243123</v>
      </c>
      <c r="BT11" s="2" t="s">
        <v>382</v>
      </c>
      <c r="BU11" s="4">
        <f t="shared" ref="BU11:BU44" si="37">(BT11/$BT$4)*100</f>
        <v>45.472837022132794</v>
      </c>
      <c r="BV11" s="2" t="s">
        <v>383</v>
      </c>
      <c r="BW11" s="4">
        <f t="shared" si="30"/>
        <v>18.59217074547227</v>
      </c>
      <c r="BX11" s="2" t="s">
        <v>384</v>
      </c>
      <c r="BY11" s="4">
        <f>(BX11/$BX$4)*100</f>
        <v>36.707184980142017</v>
      </c>
      <c r="BZ11" s="2" t="s">
        <v>385</v>
      </c>
      <c r="CA11" s="4">
        <f>(BZ11/$BZ$4)*100</f>
        <v>13.655944775342963</v>
      </c>
      <c r="CB11" s="2" t="s">
        <v>386</v>
      </c>
      <c r="CC11" s="4">
        <f t="shared" si="21"/>
        <v>24.108649952882455</v>
      </c>
      <c r="CD11" s="2" t="s">
        <v>387</v>
      </c>
      <c r="CE11" s="4">
        <f t="shared" si="31"/>
        <v>22.621107007536079</v>
      </c>
      <c r="CF11" s="2" t="s">
        <v>388</v>
      </c>
      <c r="CG11" s="4">
        <f t="shared" si="32"/>
        <v>22.801357025930582</v>
      </c>
      <c r="CH11" s="2" t="s">
        <v>389</v>
      </c>
      <c r="CI11" s="4">
        <f>(CH11/$CH$4)*100</f>
        <v>32.894467736987423</v>
      </c>
      <c r="CJ11" s="2" t="s">
        <v>390</v>
      </c>
      <c r="CK11" s="4">
        <f>(CJ11/$CJ$4)*100</f>
        <v>26.136748006764922</v>
      </c>
      <c r="CL11" s="2" t="s">
        <v>391</v>
      </c>
      <c r="CM11" s="4">
        <f>(CL11/$CL$4)*100</f>
        <v>22.6628895184136</v>
      </c>
      <c r="CN11" s="2" t="s">
        <v>392</v>
      </c>
      <c r="CO11" s="4">
        <f t="shared" si="33"/>
        <v>18.041560949372528</v>
      </c>
      <c r="CP11" s="2" t="s">
        <v>393</v>
      </c>
      <c r="CQ11" s="4">
        <f t="shared" si="34"/>
        <v>25.885101539567483</v>
      </c>
      <c r="CR11" s="2" t="s">
        <v>394</v>
      </c>
      <c r="CS11" s="4">
        <f t="shared" si="14"/>
        <v>7.3232581377038448</v>
      </c>
      <c r="CT11" s="2" t="s">
        <v>395</v>
      </c>
      <c r="CU11" s="4">
        <f t="shared" si="15"/>
        <v>15.630673222962693</v>
      </c>
    </row>
    <row r="12" spans="1:104" x14ac:dyDescent="0.35">
      <c r="A12" s="2" t="s">
        <v>396</v>
      </c>
      <c r="B12" s="2" t="s">
        <v>397</v>
      </c>
      <c r="C12" s="4">
        <f t="shared" si="0"/>
        <v>12.40261604028842</v>
      </c>
      <c r="D12" s="2" t="s">
        <v>398</v>
      </c>
      <c r="E12" s="4">
        <f t="shared" si="1"/>
        <v>12.180070456810029</v>
      </c>
      <c r="F12" s="2" t="s">
        <v>101</v>
      </c>
      <c r="G12" s="4">
        <f t="shared" si="2"/>
        <v>32.683272766048674</v>
      </c>
      <c r="H12" s="2" t="s">
        <v>233</v>
      </c>
      <c r="I12" s="14">
        <v>0</v>
      </c>
      <c r="J12" s="2" t="s">
        <v>233</v>
      </c>
      <c r="K12" s="14">
        <v>0</v>
      </c>
      <c r="L12" s="2" t="s">
        <v>233</v>
      </c>
      <c r="M12" s="14">
        <v>0</v>
      </c>
      <c r="N12" s="2" t="s">
        <v>101</v>
      </c>
      <c r="O12" s="4">
        <f t="shared" ref="O12" si="38">(N12/$N$4)*100</f>
        <v>100</v>
      </c>
      <c r="P12" s="2" t="s">
        <v>233</v>
      </c>
      <c r="Q12" s="14">
        <v>0</v>
      </c>
      <c r="R12" s="2" t="s">
        <v>399</v>
      </c>
      <c r="S12" s="4">
        <f t="shared" si="3"/>
        <v>44.308303745491187</v>
      </c>
      <c r="T12" s="2" t="s">
        <v>400</v>
      </c>
      <c r="U12" s="4">
        <f t="shared" si="4"/>
        <v>12.37211423393725</v>
      </c>
      <c r="V12" s="2" t="s">
        <v>401</v>
      </c>
      <c r="W12" s="4">
        <f t="shared" si="5"/>
        <v>23.712236099988072</v>
      </c>
      <c r="X12" s="2" t="s">
        <v>402</v>
      </c>
      <c r="Y12" s="4">
        <f t="shared" si="16"/>
        <v>38.740317067724703</v>
      </c>
      <c r="Z12" s="2" t="s">
        <v>403</v>
      </c>
      <c r="AA12" s="4">
        <f>(Z12/$Z$4)*100</f>
        <v>4.8517520215633425</v>
      </c>
      <c r="AB12" s="2" t="s">
        <v>404</v>
      </c>
      <c r="AC12" s="4">
        <f t="shared" si="6"/>
        <v>32.560452410764306</v>
      </c>
      <c r="AD12" s="2" t="s">
        <v>405</v>
      </c>
      <c r="AE12" s="4">
        <f t="shared" si="7"/>
        <v>25.577981914124308</v>
      </c>
      <c r="AF12" s="2" t="s">
        <v>406</v>
      </c>
      <c r="AG12" s="4">
        <f t="shared" si="17"/>
        <v>12.23402578570753</v>
      </c>
      <c r="AH12" s="2" t="s">
        <v>407</v>
      </c>
      <c r="AI12" s="4">
        <f t="shared" si="8"/>
        <v>15.161828713551722</v>
      </c>
      <c r="AJ12" s="2" t="s">
        <v>408</v>
      </c>
      <c r="AK12" s="4">
        <f t="shared" si="9"/>
        <v>0.83951033243486084</v>
      </c>
      <c r="AL12" s="2" t="s">
        <v>409</v>
      </c>
      <c r="AM12" s="4">
        <f t="shared" si="10"/>
        <v>31.432569894831385</v>
      </c>
      <c r="AN12" s="2" t="s">
        <v>410</v>
      </c>
      <c r="AO12" s="4">
        <f t="shared" si="11"/>
        <v>32.840218267734258</v>
      </c>
      <c r="AP12" s="2" t="s">
        <v>411</v>
      </c>
      <c r="AQ12" s="4">
        <f t="shared" si="12"/>
        <v>30.781994989629069</v>
      </c>
      <c r="AR12" s="2" t="s">
        <v>412</v>
      </c>
      <c r="AS12" s="4">
        <f t="shared" si="18"/>
        <v>31.31402163037782</v>
      </c>
      <c r="AT12" s="2" t="s">
        <v>413</v>
      </c>
      <c r="AU12" s="4">
        <f t="shared" si="13"/>
        <v>32.896233992235956</v>
      </c>
      <c r="AV12" s="2" t="s">
        <v>414</v>
      </c>
      <c r="AW12" s="4">
        <f t="shared" si="19"/>
        <v>36.024464831804281</v>
      </c>
      <c r="AX12" s="2" t="s">
        <v>415</v>
      </c>
      <c r="AY12" s="4">
        <f t="shared" si="23"/>
        <v>31.73150266971777</v>
      </c>
      <c r="AZ12" s="2" t="s">
        <v>416</v>
      </c>
      <c r="BA12" s="4">
        <f t="shared" si="20"/>
        <v>29.317272944951934</v>
      </c>
      <c r="BB12" s="2" t="s">
        <v>417</v>
      </c>
      <c r="BC12" s="4">
        <f t="shared" si="24"/>
        <v>38.497818109526179</v>
      </c>
      <c r="BD12" s="2" t="s">
        <v>418</v>
      </c>
      <c r="BE12" s="4">
        <f>(BD12/$BD$4)*100</f>
        <v>39.394525293015555</v>
      </c>
      <c r="BF12" s="2" t="s">
        <v>419</v>
      </c>
      <c r="BG12" s="4">
        <f t="shared" si="25"/>
        <v>40.767659417352604</v>
      </c>
      <c r="BH12" s="2" t="s">
        <v>420</v>
      </c>
      <c r="BI12" s="4">
        <f>(BH12/$BH$4)*100</f>
        <v>38.020390824129144</v>
      </c>
      <c r="BJ12" s="2" t="s">
        <v>421</v>
      </c>
      <c r="BK12" s="4">
        <f t="shared" si="26"/>
        <v>38.193874615032129</v>
      </c>
      <c r="BL12" s="2" t="s">
        <v>422</v>
      </c>
      <c r="BM12" s="4">
        <f t="shared" si="27"/>
        <v>38.262785314083139</v>
      </c>
      <c r="BN12" s="2" t="s">
        <v>423</v>
      </c>
      <c r="BO12" s="4">
        <f>(BN12/$BN$4)*100</f>
        <v>21.537567214067725</v>
      </c>
      <c r="BP12" s="2" t="s">
        <v>424</v>
      </c>
      <c r="BQ12" s="4">
        <f t="shared" si="28"/>
        <v>31.623209991319733</v>
      </c>
      <c r="BR12" s="2" t="s">
        <v>425</v>
      </c>
      <c r="BS12" s="4">
        <f t="shared" si="29"/>
        <v>21.631526504583498</v>
      </c>
      <c r="BT12" s="2" t="s">
        <v>426</v>
      </c>
      <c r="BU12" s="4">
        <f t="shared" si="37"/>
        <v>30.281690140845068</v>
      </c>
      <c r="BV12" s="2" t="s">
        <v>427</v>
      </c>
      <c r="BW12" s="4">
        <f t="shared" si="30"/>
        <v>34.778102714073164</v>
      </c>
      <c r="BX12" s="2" t="s">
        <v>428</v>
      </c>
      <c r="BY12" s="4">
        <f>(BX12/$BX$4)*100</f>
        <v>13.058129738837405</v>
      </c>
      <c r="BZ12" s="2" t="s">
        <v>429</v>
      </c>
      <c r="CA12" s="4">
        <f>(BZ12/$BZ$4)*100</f>
        <v>43.792778943553714</v>
      </c>
      <c r="CB12" s="2" t="s">
        <v>430</v>
      </c>
      <c r="CC12" s="4">
        <f t="shared" si="21"/>
        <v>33.854215208093862</v>
      </c>
      <c r="CD12" s="2" t="s">
        <v>431</v>
      </c>
      <c r="CE12" s="4">
        <f t="shared" si="31"/>
        <v>31.532715203246681</v>
      </c>
      <c r="CF12" s="2" t="s">
        <v>432</v>
      </c>
      <c r="CG12" s="4">
        <f t="shared" si="32"/>
        <v>34.529034502937847</v>
      </c>
      <c r="CH12" s="2" t="s">
        <v>433</v>
      </c>
      <c r="CI12" s="4">
        <f>(CH12/$CH$4)*100</f>
        <v>17.195009714694752</v>
      </c>
      <c r="CJ12" s="2" t="s">
        <v>434</v>
      </c>
      <c r="CK12" s="4">
        <f>(CJ12/$CJ$4)*100</f>
        <v>24.919062575501329</v>
      </c>
      <c r="CL12" s="2" t="s">
        <v>435</v>
      </c>
      <c r="CM12" s="4">
        <f>(CL12/$CL$4)*100</f>
        <v>19.699280889082587</v>
      </c>
      <c r="CN12" s="2" t="s">
        <v>436</v>
      </c>
      <c r="CO12" s="4">
        <f t="shared" si="33"/>
        <v>49.359303599494766</v>
      </c>
      <c r="CP12" s="2" t="s">
        <v>437</v>
      </c>
      <c r="CQ12" s="4">
        <f t="shared" si="34"/>
        <v>28.307274506280077</v>
      </c>
      <c r="CR12" s="2" t="s">
        <v>438</v>
      </c>
      <c r="CS12" s="4">
        <f t="shared" si="14"/>
        <v>22.353675463251456</v>
      </c>
      <c r="CT12" s="2" t="s">
        <v>439</v>
      </c>
      <c r="CU12" s="4">
        <f t="shared" si="15"/>
        <v>5.6015853596771654</v>
      </c>
    </row>
    <row r="13" spans="1:104" x14ac:dyDescent="0.35">
      <c r="A13" s="2" t="s">
        <v>440</v>
      </c>
      <c r="B13" s="2" t="s">
        <v>441</v>
      </c>
      <c r="C13" s="4">
        <f t="shared" si="0"/>
        <v>9.9599036440181301</v>
      </c>
      <c r="D13" s="2" t="s">
        <v>442</v>
      </c>
      <c r="E13" s="4">
        <f t="shared" si="1"/>
        <v>10.132595117810233</v>
      </c>
      <c r="F13" s="2" t="s">
        <v>102</v>
      </c>
      <c r="G13" s="4">
        <f t="shared" si="2"/>
        <v>20.662207231988379</v>
      </c>
      <c r="H13" s="2" t="s">
        <v>233</v>
      </c>
      <c r="I13" s="14">
        <v>0</v>
      </c>
      <c r="J13" s="2" t="s">
        <v>233</v>
      </c>
      <c r="K13" s="14">
        <v>0</v>
      </c>
      <c r="L13" s="2" t="s">
        <v>233</v>
      </c>
      <c r="M13" s="14">
        <v>0</v>
      </c>
      <c r="N13" s="2" t="s">
        <v>233</v>
      </c>
      <c r="O13" s="14">
        <v>0</v>
      </c>
      <c r="P13" s="2" t="s">
        <v>102</v>
      </c>
      <c r="Q13" s="4">
        <f t="shared" ref="Q13" si="39">(P13/$P$4)*100</f>
        <v>100</v>
      </c>
      <c r="R13" s="2" t="s">
        <v>443</v>
      </c>
      <c r="S13" s="4">
        <f t="shared" si="3"/>
        <v>27.478685317658393</v>
      </c>
      <c r="T13" s="2" t="s">
        <v>444</v>
      </c>
      <c r="U13" s="4">
        <f t="shared" si="4"/>
        <v>5.0386805542101527</v>
      </c>
      <c r="V13" s="2" t="s">
        <v>445</v>
      </c>
      <c r="W13" s="4">
        <f t="shared" si="5"/>
        <v>14.542232521682827</v>
      </c>
      <c r="X13" s="2" t="s">
        <v>446</v>
      </c>
      <c r="Y13" s="4">
        <f t="shared" si="16"/>
        <v>21.37115473798114</v>
      </c>
      <c r="Z13" s="14">
        <v>0</v>
      </c>
      <c r="AA13" s="14">
        <v>0</v>
      </c>
      <c r="AB13" s="2" t="s">
        <v>447</v>
      </c>
      <c r="AC13" s="4">
        <f t="shared" si="6"/>
        <v>23.596838539140375</v>
      </c>
      <c r="AD13" s="2" t="s">
        <v>448</v>
      </c>
      <c r="AE13" s="4">
        <f t="shared" si="7"/>
        <v>13.592688322939564</v>
      </c>
      <c r="AF13" s="2" t="s">
        <v>449</v>
      </c>
      <c r="AG13" s="4">
        <f t="shared" si="17"/>
        <v>6.2793556725404276</v>
      </c>
      <c r="AH13" s="2" t="s">
        <v>450</v>
      </c>
      <c r="AI13" s="4">
        <f t="shared" si="8"/>
        <v>7.1374807736361552</v>
      </c>
      <c r="AJ13" s="2" t="s">
        <v>451</v>
      </c>
      <c r="AK13" s="4">
        <f t="shared" si="9"/>
        <v>0.52223719676549862</v>
      </c>
      <c r="AL13" s="2" t="s">
        <v>452</v>
      </c>
      <c r="AM13" s="4">
        <f t="shared" si="10"/>
        <v>19.871332936470637</v>
      </c>
      <c r="AN13" s="2" t="s">
        <v>453</v>
      </c>
      <c r="AO13" s="4">
        <f t="shared" si="11"/>
        <v>20.664591498059217</v>
      </c>
      <c r="AP13" s="2" t="s">
        <v>454</v>
      </c>
      <c r="AQ13" s="4">
        <f t="shared" si="12"/>
        <v>27.761495568784849</v>
      </c>
      <c r="AR13" s="2" t="s">
        <v>455</v>
      </c>
      <c r="AS13" s="4">
        <f t="shared" si="18"/>
        <v>42.442469865167467</v>
      </c>
      <c r="AT13" s="2" t="s">
        <v>456</v>
      </c>
      <c r="AU13" s="4">
        <f t="shared" si="13"/>
        <v>29.178751505956896</v>
      </c>
      <c r="AV13" s="2" t="s">
        <v>457</v>
      </c>
      <c r="AW13" s="4">
        <f t="shared" si="19"/>
        <v>29.344921937872204</v>
      </c>
      <c r="AX13" s="2" t="s">
        <v>458</v>
      </c>
      <c r="AY13" s="4">
        <f t="shared" si="23"/>
        <v>30.945053788895027</v>
      </c>
      <c r="AZ13" s="2" t="s">
        <v>459</v>
      </c>
      <c r="BA13" s="4">
        <f t="shared" si="20"/>
        <v>17.4567963075602</v>
      </c>
      <c r="BB13" s="2" t="s">
        <v>460</v>
      </c>
      <c r="BC13" s="4">
        <f t="shared" si="24"/>
        <v>30.676073014523602</v>
      </c>
      <c r="BD13" s="2" t="s">
        <v>461</v>
      </c>
      <c r="BE13" s="4">
        <f>(BD13/$BD$4)*100</f>
        <v>32.096640669251883</v>
      </c>
      <c r="BF13" s="2" t="s">
        <v>462</v>
      </c>
      <c r="BG13" s="4">
        <f t="shared" si="25"/>
        <v>28.293996540556162</v>
      </c>
      <c r="BH13" s="2" t="s">
        <v>463</v>
      </c>
      <c r="BI13" s="4">
        <f>(BH13/$BH$4)*100</f>
        <v>35.344095157179268</v>
      </c>
      <c r="BJ13" s="2" t="s">
        <v>464</v>
      </c>
      <c r="BK13" s="4">
        <f t="shared" si="26"/>
        <v>35.507091934057264</v>
      </c>
      <c r="BL13" s="2" t="s">
        <v>465</v>
      </c>
      <c r="BM13" s="4">
        <f t="shared" si="27"/>
        <v>31.559288294434069</v>
      </c>
      <c r="BN13" s="2" t="s">
        <v>466</v>
      </c>
      <c r="BO13" s="4">
        <f>(BN13/$BN$4)*100</f>
        <v>3.8802499636680712</v>
      </c>
      <c r="BP13" s="2" t="s">
        <v>467</v>
      </c>
      <c r="BQ13" s="4">
        <f t="shared" si="28"/>
        <v>10.13267053404989</v>
      </c>
      <c r="BR13" s="2" t="s">
        <v>468</v>
      </c>
      <c r="BS13" s="4">
        <f t="shared" si="29"/>
        <v>13.195097648465524</v>
      </c>
      <c r="BT13" s="14">
        <v>85</v>
      </c>
      <c r="BU13" s="4">
        <f t="shared" si="37"/>
        <v>8.5513078470824961</v>
      </c>
      <c r="BV13" s="2" t="s">
        <v>469</v>
      </c>
      <c r="BW13" s="4">
        <f t="shared" si="30"/>
        <v>35.119798881535068</v>
      </c>
      <c r="BX13" s="2" t="s">
        <v>470</v>
      </c>
      <c r="BY13" s="4">
        <f>(BX13/$BX$4)*100</f>
        <v>3.4179805030689612</v>
      </c>
      <c r="BZ13" s="2" t="s">
        <v>471</v>
      </c>
      <c r="CA13" s="4">
        <f>(BZ13/$BZ$4)*100</f>
        <v>39.30431428020318</v>
      </c>
      <c r="CB13" s="2" t="s">
        <v>472</v>
      </c>
      <c r="CC13" s="4">
        <f t="shared" si="21"/>
        <v>22.17631281907898</v>
      </c>
      <c r="CD13" s="2" t="s">
        <v>473</v>
      </c>
      <c r="CE13" s="4">
        <f t="shared" si="31"/>
        <v>21.549954208891258</v>
      </c>
      <c r="CF13" s="2" t="s">
        <v>474</v>
      </c>
      <c r="CG13" s="4">
        <f t="shared" si="32"/>
        <v>23.021992360798084</v>
      </c>
      <c r="CH13" s="2" t="s">
        <v>475</v>
      </c>
      <c r="CI13" s="4">
        <f>(CH13/$CH$4)*100</f>
        <v>7.8740157480314963</v>
      </c>
      <c r="CJ13" s="2" t="s">
        <v>476</v>
      </c>
      <c r="CK13" s="4">
        <f>(CJ13/$CJ$4)*100</f>
        <v>10.896351775791253</v>
      </c>
      <c r="CL13" s="2" t="s">
        <v>477</v>
      </c>
      <c r="CM13" s="4">
        <f>(CL13/$CL$4)*100</f>
        <v>8.3460448899542374</v>
      </c>
      <c r="CN13" s="2" t="s">
        <v>478</v>
      </c>
      <c r="CO13" s="4">
        <f t="shared" si="33"/>
        <v>26.472565673309866</v>
      </c>
      <c r="CP13" s="2" t="s">
        <v>479</v>
      </c>
      <c r="CQ13" s="4">
        <f t="shared" si="34"/>
        <v>12.839713253060165</v>
      </c>
      <c r="CR13" s="2" t="s">
        <v>480</v>
      </c>
      <c r="CS13" s="4">
        <f t="shared" si="14"/>
        <v>20.703200208264199</v>
      </c>
      <c r="CT13" s="2" t="s">
        <v>481</v>
      </c>
      <c r="CU13" s="4">
        <f t="shared" si="15"/>
        <v>2.5364534054420971</v>
      </c>
    </row>
    <row r="14" spans="1:104" x14ac:dyDescent="0.35">
      <c r="A14" s="5" t="s">
        <v>482</v>
      </c>
      <c r="B14" s="5"/>
      <c r="C14" s="10"/>
      <c r="D14" s="5"/>
      <c r="E14" s="11"/>
      <c r="F14" s="5"/>
      <c r="G14" s="11"/>
      <c r="H14" s="5"/>
      <c r="I14" s="10"/>
      <c r="J14" s="5"/>
      <c r="K14" s="10"/>
      <c r="L14" s="5"/>
      <c r="M14" s="10"/>
      <c r="N14" s="5"/>
      <c r="O14" s="10"/>
      <c r="P14" s="5"/>
      <c r="Q14" s="10"/>
      <c r="R14" s="5"/>
      <c r="S14" s="10"/>
      <c r="T14" s="5"/>
      <c r="U14" s="10"/>
      <c r="V14" s="5"/>
      <c r="W14" s="10"/>
      <c r="X14" s="5"/>
      <c r="Y14" s="10"/>
      <c r="Z14" s="5"/>
      <c r="AA14" s="10"/>
      <c r="AB14" s="5"/>
      <c r="AC14" s="10"/>
      <c r="AD14" s="5"/>
      <c r="AE14" s="10"/>
      <c r="AF14" s="5"/>
      <c r="AG14" s="10"/>
      <c r="AH14" s="5"/>
      <c r="AI14" s="10"/>
      <c r="AJ14" s="5"/>
      <c r="AK14" s="10"/>
      <c r="AL14" s="5"/>
      <c r="AM14" s="10"/>
      <c r="AN14" s="5"/>
      <c r="AO14" s="10"/>
      <c r="AP14" s="5"/>
      <c r="AQ14" s="10"/>
      <c r="AR14" s="5"/>
      <c r="AS14" s="10"/>
      <c r="AT14" s="5"/>
      <c r="AU14" s="10"/>
      <c r="AV14" s="5"/>
      <c r="AW14" s="10"/>
      <c r="AX14" s="5"/>
      <c r="AY14" s="10"/>
      <c r="AZ14" s="5"/>
      <c r="BA14" s="10"/>
      <c r="BB14" s="5"/>
      <c r="BC14" s="10"/>
      <c r="BD14" s="5"/>
      <c r="BE14" s="10"/>
      <c r="BF14" s="5"/>
      <c r="BG14" s="10"/>
      <c r="BH14" s="5"/>
      <c r="BI14" s="10"/>
      <c r="BJ14" s="5"/>
      <c r="BK14" s="10"/>
      <c r="BL14" s="5"/>
      <c r="BM14" s="10"/>
      <c r="BN14" s="5"/>
      <c r="BO14" s="10"/>
      <c r="BP14" s="5"/>
      <c r="BQ14" s="10"/>
      <c r="BR14" s="5"/>
      <c r="BS14" s="10"/>
      <c r="BT14" s="5"/>
      <c r="BU14" s="4">
        <f t="shared" si="37"/>
        <v>0</v>
      </c>
      <c r="BV14" s="5"/>
      <c r="BW14" s="10"/>
      <c r="BX14" s="5"/>
      <c r="BY14" s="10"/>
      <c r="BZ14" s="5"/>
      <c r="CA14" s="10"/>
      <c r="CB14" s="5"/>
      <c r="CC14" s="10"/>
      <c r="CD14" s="5"/>
      <c r="CE14" s="10"/>
      <c r="CF14" s="5"/>
      <c r="CG14" s="10"/>
      <c r="CH14" s="5"/>
      <c r="CI14" s="10"/>
      <c r="CJ14" s="5"/>
      <c r="CK14" s="10"/>
      <c r="CL14" s="5"/>
      <c r="CM14" s="10"/>
      <c r="CN14" s="5"/>
      <c r="CO14" s="10"/>
      <c r="CP14" s="5"/>
      <c r="CQ14" s="10"/>
      <c r="CR14" s="5"/>
      <c r="CS14" s="10"/>
      <c r="CT14" s="5"/>
      <c r="CU14" s="10"/>
      <c r="CV14"/>
      <c r="CW14"/>
      <c r="CX14"/>
      <c r="CY14"/>
      <c r="CZ14"/>
    </row>
    <row r="15" spans="1:104" x14ac:dyDescent="0.35">
      <c r="A15" s="2" t="s">
        <v>483</v>
      </c>
      <c r="B15" s="2" t="s">
        <v>484</v>
      </c>
      <c r="C15" s="4" t="s">
        <v>485</v>
      </c>
      <c r="D15" s="2" t="s">
        <v>486</v>
      </c>
      <c r="E15" s="4">
        <f t="shared" si="1"/>
        <v>1.3384156374654563</v>
      </c>
      <c r="F15" s="2" t="s">
        <v>487</v>
      </c>
      <c r="G15" s="4">
        <f t="shared" si="2"/>
        <v>0.13213003130016909</v>
      </c>
      <c r="H15" s="2" t="s">
        <v>233</v>
      </c>
      <c r="I15" s="14">
        <v>0</v>
      </c>
      <c r="J15" s="2" t="s">
        <v>487</v>
      </c>
      <c r="K15" s="4">
        <f t="shared" ref="K15:K34" si="40">(J15/$J$4)*100</f>
        <v>0.62518440408456133</v>
      </c>
      <c r="L15" s="2" t="s">
        <v>233</v>
      </c>
      <c r="M15" s="14">
        <v>0</v>
      </c>
      <c r="N15" s="2" t="s">
        <v>233</v>
      </c>
      <c r="O15" s="14">
        <v>0</v>
      </c>
      <c r="P15" s="2" t="s">
        <v>233</v>
      </c>
      <c r="Q15" s="14">
        <v>0</v>
      </c>
      <c r="R15" s="2" t="s">
        <v>488</v>
      </c>
      <c r="S15" s="14">
        <v>0</v>
      </c>
      <c r="T15" s="2" t="s">
        <v>489</v>
      </c>
      <c r="U15" s="4">
        <f t="shared" ref="U15:U44" si="41">(T15/$T$4)*100</f>
        <v>0.13621277807004079</v>
      </c>
      <c r="V15" s="2" t="s">
        <v>490</v>
      </c>
      <c r="W15" s="4">
        <f t="shared" ref="W15:W44" si="42">(V15/$V$4)*100</f>
        <v>0.13113636750898836</v>
      </c>
      <c r="X15" s="2" t="s">
        <v>491</v>
      </c>
      <c r="Y15" s="4">
        <f t="shared" ref="Y15:Y44" si="43">(X15/$X$4)*100</f>
        <v>8.9314852029336492E-2</v>
      </c>
      <c r="Z15" s="2" t="s">
        <v>492</v>
      </c>
      <c r="AA15" s="4">
        <f t="shared" ref="AA15:AA38" si="44">(Z15/$Z$4)*100</f>
        <v>1.7969451931716083</v>
      </c>
      <c r="AB15" s="2" t="s">
        <v>493</v>
      </c>
      <c r="AC15" s="4">
        <f t="shared" ref="AC15:AC44" si="45">(AB15/$AB$4)*100</f>
        <v>0.14382240471060675</v>
      </c>
      <c r="AD15" s="2" t="s">
        <v>494</v>
      </c>
      <c r="AE15" s="14">
        <v>0</v>
      </c>
      <c r="AF15" s="2" t="s">
        <v>495</v>
      </c>
      <c r="AG15" s="4">
        <f t="shared" ref="AG15:AG44" si="46">(AF15/$AF$4)*100</f>
        <v>0.87318349462535072</v>
      </c>
      <c r="AH15" s="2" t="s">
        <v>496</v>
      </c>
      <c r="AI15" s="4">
        <f t="shared" ref="AI15:AI44" si="47">(AH15/$AH$4)*100</f>
        <v>0.6316065058742677</v>
      </c>
      <c r="AJ15" s="2" t="s">
        <v>497</v>
      </c>
      <c r="AK15" s="4">
        <f t="shared" ref="AK15:AK44" si="48">(AJ15/$AJ$4)*100</f>
        <v>1.3589398023360286</v>
      </c>
      <c r="AL15" s="2" t="s">
        <v>498</v>
      </c>
      <c r="AM15" s="4">
        <f t="shared" ref="AM15:AM44" si="49">(AL15/$AL$4)*100</f>
        <v>0.13263569048887217</v>
      </c>
      <c r="AN15" s="2" t="s">
        <v>499</v>
      </c>
      <c r="AO15" s="4">
        <f t="shared" ref="AO15:AO44" si="50">(AN15/$AN$4)*100</f>
        <v>0.12942301562001912</v>
      </c>
      <c r="AP15" s="2" t="s">
        <v>500</v>
      </c>
      <c r="AQ15" s="4">
        <f t="shared" ref="AQ15:AQ44" si="51">(AP15/$AP$4)*100</f>
        <v>0.21280607709506233</v>
      </c>
      <c r="AR15" s="2" t="s">
        <v>501</v>
      </c>
      <c r="AS15" s="4">
        <f t="shared" ref="AS15:AS44" si="52">(AR15/$AR$4)*100</f>
        <v>0.14531421220639384</v>
      </c>
      <c r="AT15" s="2" t="s">
        <v>502</v>
      </c>
      <c r="AU15" s="4">
        <f t="shared" ref="AU15:AU44" si="53">(AT15/$AT$4)*100</f>
        <v>0.29449823747266968</v>
      </c>
      <c r="AV15" s="2" t="s">
        <v>503</v>
      </c>
      <c r="AW15" s="4">
        <f t="shared" ref="AW15:AW44" si="54">(AV15/$AV$4)*100</f>
        <v>0.14163849991952357</v>
      </c>
      <c r="AX15" s="2" t="s">
        <v>261</v>
      </c>
      <c r="AY15" s="4">
        <f t="shared" ref="AY15:AY44" si="55">(AX15/$AX$4)*100</f>
        <v>0.1946395223440911</v>
      </c>
      <c r="AZ15" s="2" t="s">
        <v>504</v>
      </c>
      <c r="BA15" s="4">
        <f t="shared" ref="BA15:BA44" si="56">(AZ15/$AZ$4)*100</f>
        <v>0.19018156697501218</v>
      </c>
      <c r="BB15" s="2" t="s">
        <v>505</v>
      </c>
      <c r="BC15" s="14">
        <v>0</v>
      </c>
      <c r="BD15" s="2" t="s">
        <v>506</v>
      </c>
      <c r="BE15" s="14">
        <v>0</v>
      </c>
      <c r="BF15" s="2" t="s">
        <v>270</v>
      </c>
      <c r="BG15" s="14">
        <v>0</v>
      </c>
      <c r="BH15" s="14">
        <v>0</v>
      </c>
      <c r="BI15" s="14">
        <v>0</v>
      </c>
      <c r="BJ15" s="2" t="s">
        <v>507</v>
      </c>
      <c r="BK15" s="14">
        <v>0</v>
      </c>
      <c r="BL15" s="2" t="s">
        <v>508</v>
      </c>
      <c r="BM15" s="14">
        <v>0</v>
      </c>
      <c r="BN15" s="2" t="s">
        <v>151</v>
      </c>
      <c r="BO15" s="4">
        <f t="shared" ref="BO15:BO44" si="57">(BN15/$BN$4)*100</f>
        <v>0.17439325679407064</v>
      </c>
      <c r="BP15" s="2" t="s">
        <v>509</v>
      </c>
      <c r="BQ15" s="4">
        <f t="shared" ref="BQ15:BQ44" si="58">(BP15/$BP$4)*100</f>
        <v>0.11099358229415196</v>
      </c>
      <c r="BR15" s="2" t="s">
        <v>510</v>
      </c>
      <c r="BS15" s="4">
        <f t="shared" ref="BS15:BS44" si="59">(BR15/$BR$4)*100</f>
        <v>0.21163810282981269</v>
      </c>
      <c r="BT15" s="2" t="s">
        <v>233</v>
      </c>
      <c r="BU15" s="4">
        <f t="shared" si="37"/>
        <v>0</v>
      </c>
      <c r="BV15" s="2" t="s">
        <v>174</v>
      </c>
      <c r="BW15" s="4">
        <f t="shared" ref="BW15:BW44" si="60">(BV15/$BV$4)*100</f>
        <v>6.4645220871171305E-2</v>
      </c>
      <c r="BX15" s="14">
        <v>0</v>
      </c>
      <c r="BY15" s="14">
        <v>0</v>
      </c>
      <c r="BZ15" s="2" t="s">
        <v>511</v>
      </c>
      <c r="CA15" s="14">
        <v>0</v>
      </c>
      <c r="CB15" s="2" t="s">
        <v>512</v>
      </c>
      <c r="CC15" s="4">
        <f t="shared" ref="CC15:CC44" si="61">(CB15/$CB$4)*100</f>
        <v>0.10562614557768181</v>
      </c>
      <c r="CD15" s="2" t="s">
        <v>513</v>
      </c>
      <c r="CE15" s="4">
        <f t="shared" ref="CE15:CE44" si="62">(CD15/$CD$4)*100</f>
        <v>0.14455624524879834</v>
      </c>
      <c r="CF15" s="2" t="s">
        <v>514</v>
      </c>
      <c r="CG15" s="4">
        <f t="shared" ref="CG15:CG44" si="63">(CF15/$CF$4)*100</f>
        <v>9.4106110570725876E-2</v>
      </c>
      <c r="CH15" s="2" t="s">
        <v>515</v>
      </c>
      <c r="CI15" s="4">
        <f t="shared" ref="CI15:CI44" si="64">(CH15/$CH$4)*100</f>
        <v>0.14316392269148173</v>
      </c>
      <c r="CJ15" s="2" t="s">
        <v>516</v>
      </c>
      <c r="CK15" s="4">
        <f t="shared" ref="CK15:CK44" si="65">(CJ15/$CJ$4)*100</f>
        <v>0.41072722879922685</v>
      </c>
      <c r="CL15" s="2" t="s">
        <v>511</v>
      </c>
      <c r="CM15" s="4">
        <f t="shared" ref="CM15:CM44" si="66">(CL15/$CL$4)*100</f>
        <v>0.82806711701895841</v>
      </c>
      <c r="CN15" s="2" t="s">
        <v>517</v>
      </c>
      <c r="CO15" s="14">
        <v>0</v>
      </c>
      <c r="CP15" s="2" t="s">
        <v>514</v>
      </c>
      <c r="CQ15" s="4">
        <f t="shared" ref="CQ15:CQ44" si="67">(CP15/$CP$4)*100</f>
        <v>0.23762455320593462</v>
      </c>
      <c r="CR15" s="2" t="s">
        <v>518</v>
      </c>
      <c r="CS15" s="4">
        <f t="shared" ref="CS15:CS44" si="68">(CR15/$CR$4)*100</f>
        <v>0.69516519318331993</v>
      </c>
      <c r="CT15" s="2" t="s">
        <v>519</v>
      </c>
      <c r="CU15" s="4">
        <f t="shared" ref="CU15:CU44" si="69">(CT15/$CT$4)*100</f>
        <v>1.530918932727342</v>
      </c>
    </row>
    <row r="16" spans="1:104" x14ac:dyDescent="0.35">
      <c r="A16" s="2" t="s">
        <v>520</v>
      </c>
      <c r="B16" s="2" t="s">
        <v>521</v>
      </c>
      <c r="C16" s="4" t="s">
        <v>485</v>
      </c>
      <c r="D16" s="2" t="s">
        <v>522</v>
      </c>
      <c r="E16" s="4">
        <f t="shared" si="1"/>
        <v>1.3108527331570889</v>
      </c>
      <c r="F16" s="2" t="s">
        <v>523</v>
      </c>
      <c r="G16" s="4">
        <f t="shared" si="2"/>
        <v>0.14973014996260436</v>
      </c>
      <c r="H16" s="2" t="s">
        <v>233</v>
      </c>
      <c r="I16" s="14">
        <v>0</v>
      </c>
      <c r="J16" s="2" t="s">
        <v>523</v>
      </c>
      <c r="K16" s="4">
        <f t="shared" si="40"/>
        <v>0.70846085221311095</v>
      </c>
      <c r="L16" s="2" t="s">
        <v>233</v>
      </c>
      <c r="M16" s="14">
        <v>0</v>
      </c>
      <c r="N16" s="2" t="s">
        <v>233</v>
      </c>
      <c r="O16" s="14">
        <v>0</v>
      </c>
      <c r="P16" s="2" t="s">
        <v>233</v>
      </c>
      <c r="Q16" s="14">
        <v>0</v>
      </c>
      <c r="R16" s="2" t="s">
        <v>524</v>
      </c>
      <c r="S16" s="14">
        <v>0</v>
      </c>
      <c r="T16" s="2" t="s">
        <v>525</v>
      </c>
      <c r="U16" s="4">
        <f t="shared" si="41"/>
        <v>0.17004242864104654</v>
      </c>
      <c r="V16" s="2" t="s">
        <v>526</v>
      </c>
      <c r="W16" s="4">
        <f t="shared" si="42"/>
        <v>0.1500843457665241</v>
      </c>
      <c r="X16" s="2" t="s">
        <v>527</v>
      </c>
      <c r="Y16" s="4">
        <f t="shared" si="43"/>
        <v>0.10820837842015767</v>
      </c>
      <c r="Z16" s="2" t="s">
        <v>528</v>
      </c>
      <c r="AA16" s="4">
        <f t="shared" si="44"/>
        <v>1.6172506738544474</v>
      </c>
      <c r="AB16" s="2" t="s">
        <v>529</v>
      </c>
      <c r="AC16" s="4">
        <f t="shared" si="45"/>
        <v>0.14833448015250814</v>
      </c>
      <c r="AD16" s="2" t="s">
        <v>257</v>
      </c>
      <c r="AE16" s="14">
        <v>0</v>
      </c>
      <c r="AF16" s="2" t="s">
        <v>530</v>
      </c>
      <c r="AG16" s="4">
        <f t="shared" si="46"/>
        <v>1.115909592409293</v>
      </c>
      <c r="AH16" s="2" t="s">
        <v>531</v>
      </c>
      <c r="AI16" s="4">
        <f t="shared" si="47"/>
        <v>0.70687567496809245</v>
      </c>
      <c r="AJ16" s="2" t="s">
        <v>532</v>
      </c>
      <c r="AK16" s="4">
        <f t="shared" si="48"/>
        <v>1.5639038634321651</v>
      </c>
      <c r="AL16" s="2" t="s">
        <v>533</v>
      </c>
      <c r="AM16" s="4">
        <f t="shared" si="49"/>
        <v>0.15770070286472204</v>
      </c>
      <c r="AN16" s="2" t="s">
        <v>534</v>
      </c>
      <c r="AO16" s="4">
        <f t="shared" si="50"/>
        <v>0.14697444167338597</v>
      </c>
      <c r="AP16" s="2" t="s">
        <v>535</v>
      </c>
      <c r="AQ16" s="4">
        <f t="shared" si="51"/>
        <v>0.21792419793658918</v>
      </c>
      <c r="AR16" s="2" t="s">
        <v>536</v>
      </c>
      <c r="AS16" s="4">
        <f t="shared" si="52"/>
        <v>0.1131545095049788</v>
      </c>
      <c r="AT16" s="2" t="s">
        <v>537</v>
      </c>
      <c r="AU16" s="4">
        <f t="shared" si="53"/>
        <v>0.28501628664495116</v>
      </c>
      <c r="AV16" s="2" t="s">
        <v>538</v>
      </c>
      <c r="AW16" s="4">
        <f t="shared" si="54"/>
        <v>0.14485755673587639</v>
      </c>
      <c r="AX16" s="2" t="s">
        <v>263</v>
      </c>
      <c r="AY16" s="4">
        <f t="shared" si="55"/>
        <v>0.17622767563586628</v>
      </c>
      <c r="AZ16" s="2" t="s">
        <v>539</v>
      </c>
      <c r="BA16" s="4">
        <f t="shared" si="56"/>
        <v>0.213988666169424</v>
      </c>
      <c r="BB16" s="2" t="s">
        <v>540</v>
      </c>
      <c r="BC16" s="14">
        <v>0</v>
      </c>
      <c r="BD16" s="2" t="s">
        <v>494</v>
      </c>
      <c r="BE16" s="14">
        <v>0</v>
      </c>
      <c r="BF16" s="2" t="s">
        <v>541</v>
      </c>
      <c r="BG16" s="14">
        <v>0</v>
      </c>
      <c r="BH16" s="14">
        <v>15</v>
      </c>
      <c r="BI16" s="4">
        <f t="shared" ref="BI16:BI44" si="70">(BH16/$BH$4)*100</f>
        <v>7.9651656754460495E-2</v>
      </c>
      <c r="BJ16" s="2" t="s">
        <v>542</v>
      </c>
      <c r="BK16" s="14">
        <v>0</v>
      </c>
      <c r="BL16" s="2" t="s">
        <v>543</v>
      </c>
      <c r="BM16" s="14">
        <v>0</v>
      </c>
      <c r="BN16" s="2" t="s">
        <v>528</v>
      </c>
      <c r="BO16" s="4">
        <f t="shared" si="57"/>
        <v>0.26158988519110593</v>
      </c>
      <c r="BP16" s="2" t="s">
        <v>544</v>
      </c>
      <c r="BQ16" s="4">
        <f t="shared" si="58"/>
        <v>0.13423582815916671</v>
      </c>
      <c r="BR16" s="2" t="s">
        <v>545</v>
      </c>
      <c r="BS16" s="4">
        <f t="shared" si="59"/>
        <v>0.26066161817457151</v>
      </c>
      <c r="BT16" s="14">
        <v>0</v>
      </c>
      <c r="BU16" s="4">
        <f t="shared" si="37"/>
        <v>0</v>
      </c>
      <c r="BV16" s="2" t="s">
        <v>546</v>
      </c>
      <c r="BW16" s="4">
        <f t="shared" si="60"/>
        <v>7.0801908573187633E-2</v>
      </c>
      <c r="BX16" s="14">
        <v>15</v>
      </c>
      <c r="BY16" s="4">
        <f t="shared" ref="BY16:BY44" si="71">(BX16/$BX$4)*100</f>
        <v>0.18052713924660008</v>
      </c>
      <c r="BZ16" s="2" t="s">
        <v>538</v>
      </c>
      <c r="CA16" s="14">
        <v>0</v>
      </c>
      <c r="CB16" s="2" t="s">
        <v>547</v>
      </c>
      <c r="CC16" s="4">
        <f t="shared" si="61"/>
        <v>0.11494609959924197</v>
      </c>
      <c r="CD16" s="2" t="s">
        <v>548</v>
      </c>
      <c r="CE16" s="4">
        <f t="shared" si="62"/>
        <v>0.17658009253994003</v>
      </c>
      <c r="CF16" s="2" t="s">
        <v>549</v>
      </c>
      <c r="CG16" s="4">
        <f t="shared" si="63"/>
        <v>0.12811083960048397</v>
      </c>
      <c r="CH16" s="2" t="s">
        <v>550</v>
      </c>
      <c r="CI16" s="4">
        <f t="shared" si="64"/>
        <v>0.1840679006033337</v>
      </c>
      <c r="CJ16" s="2" t="s">
        <v>551</v>
      </c>
      <c r="CK16" s="4">
        <f t="shared" si="65"/>
        <v>0.44455182411210442</v>
      </c>
      <c r="CL16" s="2" t="s">
        <v>148</v>
      </c>
      <c r="CM16" s="4">
        <f t="shared" si="66"/>
        <v>0.91523207670516449</v>
      </c>
      <c r="CN16" s="2" t="s">
        <v>552</v>
      </c>
      <c r="CO16" s="14">
        <v>0</v>
      </c>
      <c r="CP16" s="2" t="s">
        <v>553</v>
      </c>
      <c r="CQ16" s="4">
        <f t="shared" si="67"/>
        <v>0.27157091794963956</v>
      </c>
      <c r="CR16" s="2" t="s">
        <v>554</v>
      </c>
      <c r="CS16" s="4">
        <f t="shared" si="68"/>
        <v>0.67711024416752985</v>
      </c>
      <c r="CT16" s="2" t="s">
        <v>555</v>
      </c>
      <c r="CU16" s="4">
        <f t="shared" si="69"/>
        <v>1.5167336683315686</v>
      </c>
    </row>
    <row r="17" spans="1:99" x14ac:dyDescent="0.35">
      <c r="A17" s="2" t="s">
        <v>556</v>
      </c>
      <c r="B17" s="2" t="s">
        <v>557</v>
      </c>
      <c r="C17" s="4" t="s">
        <v>485</v>
      </c>
      <c r="D17" s="2" t="s">
        <v>558</v>
      </c>
      <c r="E17" s="4">
        <f t="shared" si="1"/>
        <v>1.2753240608769016</v>
      </c>
      <c r="F17" s="2" t="s">
        <v>559</v>
      </c>
      <c r="G17" s="4">
        <f t="shared" si="2"/>
        <v>0.16895375965469822</v>
      </c>
      <c r="H17" s="2" t="s">
        <v>233</v>
      </c>
      <c r="I17" s="14">
        <v>0</v>
      </c>
      <c r="J17" s="2" t="s">
        <v>559</v>
      </c>
      <c r="K17" s="4">
        <f t="shared" si="40"/>
        <v>0.79941898528433586</v>
      </c>
      <c r="L17" s="2" t="s">
        <v>233</v>
      </c>
      <c r="M17" s="14">
        <v>0</v>
      </c>
      <c r="N17" s="2" t="s">
        <v>233</v>
      </c>
      <c r="O17" s="14">
        <v>0</v>
      </c>
      <c r="P17" s="2" t="s">
        <v>233</v>
      </c>
      <c r="Q17" s="14">
        <v>0</v>
      </c>
      <c r="R17" s="2" t="s">
        <v>255</v>
      </c>
      <c r="S17" s="14">
        <v>0</v>
      </c>
      <c r="T17" s="2" t="s">
        <v>560</v>
      </c>
      <c r="U17" s="4">
        <f t="shared" si="41"/>
        <v>0.20148761044933824</v>
      </c>
      <c r="V17" s="2" t="s">
        <v>561</v>
      </c>
      <c r="W17" s="4">
        <f t="shared" si="42"/>
        <v>0.16726021094961405</v>
      </c>
      <c r="X17" s="2" t="s">
        <v>562</v>
      </c>
      <c r="Y17" s="4">
        <f t="shared" si="43"/>
        <v>0.12624310815685061</v>
      </c>
      <c r="Z17" s="2" t="s">
        <v>563</v>
      </c>
      <c r="AA17" s="4">
        <f t="shared" si="44"/>
        <v>2.3360287511230911</v>
      </c>
      <c r="AB17" s="2" t="s">
        <v>564</v>
      </c>
      <c r="AC17" s="4">
        <f t="shared" si="45"/>
        <v>0.14607844243155746</v>
      </c>
      <c r="AD17" s="2" t="s">
        <v>565</v>
      </c>
      <c r="AE17" s="14">
        <v>0</v>
      </c>
      <c r="AF17" s="2" t="s">
        <v>566</v>
      </c>
      <c r="AG17" s="4">
        <f t="shared" si="46"/>
        <v>1.2514579327301958</v>
      </c>
      <c r="AH17" s="2" t="s">
        <v>567</v>
      </c>
      <c r="AI17" s="4">
        <f t="shared" si="47"/>
        <v>1.0177700690512812</v>
      </c>
      <c r="AJ17" s="2" t="s">
        <v>568</v>
      </c>
      <c r="AK17" s="4">
        <f t="shared" si="48"/>
        <v>1.6958670260557054</v>
      </c>
      <c r="AL17" s="2" t="s">
        <v>260</v>
      </c>
      <c r="AM17" s="4">
        <f t="shared" si="49"/>
        <v>0.1911207193658552</v>
      </c>
      <c r="AN17" s="2" t="s">
        <v>569</v>
      </c>
      <c r="AO17" s="4">
        <f t="shared" si="50"/>
        <v>0.16703857188396556</v>
      </c>
      <c r="AP17" s="2" t="s">
        <v>570</v>
      </c>
      <c r="AQ17" s="4">
        <f t="shared" si="51"/>
        <v>0.23893543086496244</v>
      </c>
      <c r="AR17" s="2" t="s">
        <v>553</v>
      </c>
      <c r="AS17" s="4">
        <f t="shared" si="52"/>
        <v>0.16198961360712755</v>
      </c>
      <c r="AT17" s="2" t="s">
        <v>571</v>
      </c>
      <c r="AU17" s="4">
        <f t="shared" si="53"/>
        <v>0.28334300120476552</v>
      </c>
      <c r="AV17" s="2" t="s">
        <v>503</v>
      </c>
      <c r="AW17" s="4">
        <f t="shared" si="54"/>
        <v>0.14163849991952357</v>
      </c>
      <c r="AX17" s="2" t="s">
        <v>572</v>
      </c>
      <c r="AY17" s="4">
        <f t="shared" si="55"/>
        <v>0.19200925852863043</v>
      </c>
      <c r="AZ17" s="2" t="s">
        <v>573</v>
      </c>
      <c r="BA17" s="4">
        <f t="shared" si="56"/>
        <v>0.25265800069907551</v>
      </c>
      <c r="BB17" s="2" t="s">
        <v>574</v>
      </c>
      <c r="BC17" s="4">
        <f t="shared" ref="BC17:BC44" si="72">(BB17/$BB$4)*100</f>
        <v>5.4917958062450506E-2</v>
      </c>
      <c r="BD17" s="2" t="s">
        <v>575</v>
      </c>
      <c r="BE17" s="14">
        <v>0</v>
      </c>
      <c r="BF17" s="2" t="s">
        <v>576</v>
      </c>
      <c r="BG17" s="14">
        <v>0</v>
      </c>
      <c r="BH17" s="2" t="s">
        <v>577</v>
      </c>
      <c r="BI17" s="4">
        <f t="shared" si="70"/>
        <v>7.4341546304163134E-2</v>
      </c>
      <c r="BJ17" s="2" t="s">
        <v>578</v>
      </c>
      <c r="BK17" s="14">
        <v>0</v>
      </c>
      <c r="BL17" s="2" t="s">
        <v>579</v>
      </c>
      <c r="BM17" s="4">
        <f t="shared" ref="BM17:BM44" si="73">(BL17/$BL$4)*100</f>
        <v>5.457453113991434E-2</v>
      </c>
      <c r="BN17" s="2" t="s">
        <v>245</v>
      </c>
      <c r="BO17" s="4">
        <f t="shared" si="57"/>
        <v>0.3051881993896236</v>
      </c>
      <c r="BP17" s="2" t="s">
        <v>580</v>
      </c>
      <c r="BQ17" s="4">
        <f t="shared" si="58"/>
        <v>0.17218235202041524</v>
      </c>
      <c r="BR17" s="2" t="s">
        <v>581</v>
      </c>
      <c r="BS17" s="4">
        <f t="shared" si="59"/>
        <v>0.28477481068154642</v>
      </c>
      <c r="BT17" s="14">
        <v>0</v>
      </c>
      <c r="BU17" s="4">
        <f t="shared" si="37"/>
        <v>0</v>
      </c>
      <c r="BV17" s="2" t="s">
        <v>582</v>
      </c>
      <c r="BW17" s="4">
        <f t="shared" si="60"/>
        <v>8.3115283977220261E-2</v>
      </c>
      <c r="BX17" s="2" t="s">
        <v>492</v>
      </c>
      <c r="BY17" s="4">
        <f t="shared" si="71"/>
        <v>0.24070285232880009</v>
      </c>
      <c r="BZ17" s="2" t="s">
        <v>583</v>
      </c>
      <c r="CA17" s="14">
        <v>0</v>
      </c>
      <c r="CB17" s="2" t="s">
        <v>584</v>
      </c>
      <c r="CC17" s="4">
        <f t="shared" si="61"/>
        <v>0.13979931032340243</v>
      </c>
      <c r="CD17" s="2" t="s">
        <v>585</v>
      </c>
      <c r="CE17" s="4">
        <f t="shared" si="62"/>
        <v>0.20441390373691365</v>
      </c>
      <c r="CF17" s="2" t="s">
        <v>586</v>
      </c>
      <c r="CG17" s="4">
        <f t="shared" si="63"/>
        <v>0.13918214672645174</v>
      </c>
      <c r="CH17" s="2" t="s">
        <v>246</v>
      </c>
      <c r="CI17" s="4">
        <f t="shared" si="64"/>
        <v>0.24031087023213007</v>
      </c>
      <c r="CJ17" s="2" t="s">
        <v>587</v>
      </c>
      <c r="CK17" s="4">
        <f t="shared" si="65"/>
        <v>0.56052186518482727</v>
      </c>
      <c r="CL17" s="2" t="s">
        <v>148</v>
      </c>
      <c r="CM17" s="4">
        <f t="shared" si="66"/>
        <v>0.91523207670516449</v>
      </c>
      <c r="CN17" s="2" t="s">
        <v>588</v>
      </c>
      <c r="CO17" s="14">
        <v>0</v>
      </c>
      <c r="CP17" s="2" t="s">
        <v>589</v>
      </c>
      <c r="CQ17" s="4">
        <f t="shared" si="67"/>
        <v>0.37341001218075442</v>
      </c>
      <c r="CR17" s="2" t="s">
        <v>590</v>
      </c>
      <c r="CS17" s="4">
        <f t="shared" si="68"/>
        <v>0.65729415967751892</v>
      </c>
      <c r="CT17" s="2" t="s">
        <v>591</v>
      </c>
      <c r="CU17" s="4">
        <f t="shared" si="69"/>
        <v>1.4853364117173109</v>
      </c>
    </row>
    <row r="18" spans="1:99" x14ac:dyDescent="0.35">
      <c r="A18" s="2" t="s">
        <v>511</v>
      </c>
      <c r="B18" s="2" t="s">
        <v>592</v>
      </c>
      <c r="C18" s="4" t="s">
        <v>485</v>
      </c>
      <c r="D18" s="2" t="s">
        <v>593</v>
      </c>
      <c r="E18" s="4">
        <f t="shared" si="1"/>
        <v>1.2594953319075306</v>
      </c>
      <c r="F18" s="2" t="s">
        <v>594</v>
      </c>
      <c r="G18" s="4">
        <f t="shared" si="2"/>
        <v>0.19836108580555964</v>
      </c>
      <c r="H18" s="2" t="s">
        <v>233</v>
      </c>
      <c r="I18" s="14">
        <v>0</v>
      </c>
      <c r="J18" s="2" t="s">
        <v>594</v>
      </c>
      <c r="K18" s="4">
        <f t="shared" si="40"/>
        <v>0.93856223299597941</v>
      </c>
      <c r="L18" s="2" t="s">
        <v>233</v>
      </c>
      <c r="M18" s="14">
        <v>0</v>
      </c>
      <c r="N18" s="2" t="s">
        <v>233</v>
      </c>
      <c r="O18" s="14">
        <v>0</v>
      </c>
      <c r="P18" s="2" t="s">
        <v>233</v>
      </c>
      <c r="Q18" s="14">
        <v>0</v>
      </c>
      <c r="R18" s="2" t="s">
        <v>595</v>
      </c>
      <c r="S18" s="14">
        <v>0</v>
      </c>
      <c r="T18" s="2" t="s">
        <v>596</v>
      </c>
      <c r="U18" s="4">
        <f t="shared" si="41"/>
        <v>0.26512312055426973</v>
      </c>
      <c r="V18" s="2" t="s">
        <v>597</v>
      </c>
      <c r="W18" s="4">
        <f t="shared" si="42"/>
        <v>0.20065772658340009</v>
      </c>
      <c r="X18" s="2" t="s">
        <v>598</v>
      </c>
      <c r="Y18" s="4">
        <f t="shared" si="43"/>
        <v>0.14427783789354356</v>
      </c>
      <c r="Z18" s="2" t="s">
        <v>599</v>
      </c>
      <c r="AA18" s="4">
        <f t="shared" si="44"/>
        <v>3.054806828391734</v>
      </c>
      <c r="AB18" s="2" t="s">
        <v>600</v>
      </c>
      <c r="AC18" s="4">
        <f t="shared" si="45"/>
        <v>0.14344639842378165</v>
      </c>
      <c r="AD18" s="2" t="s">
        <v>533</v>
      </c>
      <c r="AE18" s="4">
        <f t="shared" ref="AE18:AE44" si="74">(AD18/$AD$4)*100</f>
        <v>5.4057150221598516E-2</v>
      </c>
      <c r="AF18" s="2" t="s">
        <v>601</v>
      </c>
      <c r="AG18" s="4">
        <f t="shared" si="46"/>
        <v>1.6770166755981464</v>
      </c>
      <c r="AH18" s="2" t="s">
        <v>602</v>
      </c>
      <c r="AI18" s="4">
        <f t="shared" si="47"/>
        <v>1.1552181169617437</v>
      </c>
      <c r="AJ18" s="2" t="s">
        <v>603</v>
      </c>
      <c r="AK18" s="4">
        <f t="shared" si="48"/>
        <v>1.8938117699910151</v>
      </c>
      <c r="AL18" s="2" t="s">
        <v>604</v>
      </c>
      <c r="AM18" s="4">
        <f t="shared" si="49"/>
        <v>0.23707324205491329</v>
      </c>
      <c r="AN18" s="2" t="s">
        <v>605</v>
      </c>
      <c r="AO18" s="4">
        <f t="shared" si="50"/>
        <v>0.19546588160288025</v>
      </c>
      <c r="AP18" s="2" t="s">
        <v>606</v>
      </c>
      <c r="AQ18" s="4">
        <f t="shared" si="51"/>
        <v>0.27314602806885219</v>
      </c>
      <c r="AR18" s="2" t="s">
        <v>514</v>
      </c>
      <c r="AS18" s="4">
        <f t="shared" si="52"/>
        <v>0.14174091190623661</v>
      </c>
      <c r="AT18" s="2" t="s">
        <v>607</v>
      </c>
      <c r="AU18" s="4">
        <f t="shared" si="53"/>
        <v>0.31569318638168758</v>
      </c>
      <c r="AV18" s="2" t="s">
        <v>608</v>
      </c>
      <c r="AW18" s="4">
        <f t="shared" si="54"/>
        <v>0.16739095445034605</v>
      </c>
      <c r="AX18" s="2" t="s">
        <v>609</v>
      </c>
      <c r="AY18" s="4">
        <f t="shared" si="55"/>
        <v>0.21568163286777661</v>
      </c>
      <c r="AZ18" s="2" t="s">
        <v>610</v>
      </c>
      <c r="BA18" s="4">
        <f t="shared" si="56"/>
        <v>0.29284108142027926</v>
      </c>
      <c r="BB18" s="2" t="s">
        <v>611</v>
      </c>
      <c r="BC18" s="4">
        <f t="shared" si="72"/>
        <v>7.2381868726309764E-2</v>
      </c>
      <c r="BD18" s="2" t="s">
        <v>553</v>
      </c>
      <c r="BE18" s="14">
        <v>0</v>
      </c>
      <c r="BF18" s="2" t="s">
        <v>612</v>
      </c>
      <c r="BG18" s="4">
        <f t="shared" ref="BG18:BG44" si="75">(BF18/$BF$4)*100</f>
        <v>5.3376569692542931E-2</v>
      </c>
      <c r="BH18" s="2" t="s">
        <v>528</v>
      </c>
      <c r="BI18" s="4">
        <f t="shared" si="70"/>
        <v>9.5581988105352594E-2</v>
      </c>
      <c r="BJ18" s="2" t="s">
        <v>613</v>
      </c>
      <c r="BK18" s="4">
        <f t="shared" ref="BK18:BK44" si="76">(BJ18/$BJ$4)*100</f>
        <v>6.3140059037287269E-2</v>
      </c>
      <c r="BL18" s="2" t="s">
        <v>614</v>
      </c>
      <c r="BM18" s="4">
        <f t="shared" si="73"/>
        <v>7.8283138930204985E-2</v>
      </c>
      <c r="BN18" s="2" t="s">
        <v>241</v>
      </c>
      <c r="BO18" s="4">
        <f t="shared" si="57"/>
        <v>0.3923848277866589</v>
      </c>
      <c r="BP18" s="2" t="s">
        <v>615</v>
      </c>
      <c r="BQ18" s="4">
        <f t="shared" si="58"/>
        <v>0.21202620207472619</v>
      </c>
      <c r="BR18" s="2" t="s">
        <v>616</v>
      </c>
      <c r="BS18" s="4">
        <f t="shared" si="59"/>
        <v>0.32881626145874848</v>
      </c>
      <c r="BT18" s="14">
        <v>0</v>
      </c>
      <c r="BU18" s="4">
        <f t="shared" si="37"/>
        <v>0</v>
      </c>
      <c r="BV18" s="2" t="s">
        <v>494</v>
      </c>
      <c r="BW18" s="4">
        <f t="shared" si="60"/>
        <v>0.1015853470832692</v>
      </c>
      <c r="BX18" s="2" t="s">
        <v>241</v>
      </c>
      <c r="BY18" s="4">
        <f t="shared" si="71"/>
        <v>0.32494885064388013</v>
      </c>
      <c r="BZ18" s="2" t="s">
        <v>538</v>
      </c>
      <c r="CA18" s="14">
        <v>0</v>
      </c>
      <c r="CB18" s="2" t="s">
        <v>617</v>
      </c>
      <c r="CC18" s="4">
        <f t="shared" si="61"/>
        <v>0.18122132819700312</v>
      </c>
      <c r="CD18" s="2" t="s">
        <v>618</v>
      </c>
      <c r="CE18" s="4">
        <f t="shared" si="62"/>
        <v>0.24661355297103488</v>
      </c>
      <c r="CF18" s="2" t="s">
        <v>531</v>
      </c>
      <c r="CG18" s="4">
        <f t="shared" si="63"/>
        <v>0.17081445280064531</v>
      </c>
      <c r="CH18" s="2" t="s">
        <v>587</v>
      </c>
      <c r="CI18" s="4">
        <f t="shared" si="64"/>
        <v>0.29655383986092648</v>
      </c>
      <c r="CJ18" s="2" t="s">
        <v>619</v>
      </c>
      <c r="CK18" s="4">
        <f t="shared" si="65"/>
        <v>0.71514858661512448</v>
      </c>
      <c r="CL18" s="2" t="s">
        <v>261</v>
      </c>
      <c r="CM18" s="4">
        <f t="shared" si="66"/>
        <v>1.6125517541948138</v>
      </c>
      <c r="CN18" s="2" t="s">
        <v>620</v>
      </c>
      <c r="CO18" s="14">
        <v>0</v>
      </c>
      <c r="CP18" s="2" t="s">
        <v>621</v>
      </c>
      <c r="CQ18" s="4">
        <f t="shared" si="67"/>
        <v>0.32748257752750654</v>
      </c>
      <c r="CR18" s="2" t="s">
        <v>622</v>
      </c>
      <c r="CS18" s="4">
        <f t="shared" si="68"/>
        <v>0.64808461289315367</v>
      </c>
      <c r="CT18" s="2" t="s">
        <v>623</v>
      </c>
      <c r="CU18" s="4">
        <f t="shared" si="69"/>
        <v>1.479000461475102</v>
      </c>
    </row>
    <row r="19" spans="1:99" x14ac:dyDescent="0.35">
      <c r="A19" s="2" t="s">
        <v>624</v>
      </c>
      <c r="B19" s="2" t="s">
        <v>625</v>
      </c>
      <c r="C19" s="4" t="s">
        <v>485</v>
      </c>
      <c r="D19" s="2" t="s">
        <v>626</v>
      </c>
      <c r="E19" s="4">
        <f t="shared" si="1"/>
        <v>1.2499980945259079</v>
      </c>
      <c r="F19" s="2" t="s">
        <v>627</v>
      </c>
      <c r="G19" s="4">
        <f t="shared" si="2"/>
        <v>0.23016675097750761</v>
      </c>
      <c r="H19" s="2" t="s">
        <v>233</v>
      </c>
      <c r="I19" s="14">
        <v>0</v>
      </c>
      <c r="J19" s="2" t="s">
        <v>627</v>
      </c>
      <c r="K19" s="4">
        <f t="shared" si="40"/>
        <v>1.0890534243729388</v>
      </c>
      <c r="L19" s="2" t="s">
        <v>233</v>
      </c>
      <c r="M19" s="14">
        <v>0</v>
      </c>
      <c r="N19" s="2" t="s">
        <v>233</v>
      </c>
      <c r="O19" s="14">
        <v>0</v>
      </c>
      <c r="P19" s="2" t="s">
        <v>233</v>
      </c>
      <c r="Q19" s="14">
        <v>0</v>
      </c>
      <c r="R19" s="2" t="s">
        <v>282</v>
      </c>
      <c r="S19" s="4">
        <f t="shared" ref="S19:S44" si="77">(R19/$R$4)*100</f>
        <v>5.0520203372408562E-2</v>
      </c>
      <c r="T19" s="2" t="s">
        <v>628</v>
      </c>
      <c r="U19" s="4">
        <f t="shared" si="41"/>
        <v>0.360203812467493</v>
      </c>
      <c r="V19" s="2" t="s">
        <v>629</v>
      </c>
      <c r="W19" s="4">
        <f t="shared" si="42"/>
        <v>0.24523318622522877</v>
      </c>
      <c r="X19" s="2" t="s">
        <v>589</v>
      </c>
      <c r="Y19" s="4">
        <f t="shared" si="43"/>
        <v>0.16059497432198003</v>
      </c>
      <c r="Z19" s="2" t="s">
        <v>556</v>
      </c>
      <c r="AA19" s="4">
        <f t="shared" si="44"/>
        <v>3.3243486073674751</v>
      </c>
      <c r="AB19" s="2" t="s">
        <v>630</v>
      </c>
      <c r="AC19" s="4">
        <f t="shared" si="45"/>
        <v>0.15059051787345884</v>
      </c>
      <c r="AD19" s="2" t="s">
        <v>507</v>
      </c>
      <c r="AE19" s="4">
        <f t="shared" si="74"/>
        <v>5.0477206498313845E-2</v>
      </c>
      <c r="AF19" s="2" t="s">
        <v>631</v>
      </c>
      <c r="AG19" s="4">
        <f t="shared" si="46"/>
        <v>1.6581029536929044</v>
      </c>
      <c r="AH19" s="2" t="s">
        <v>632</v>
      </c>
      <c r="AI19" s="4">
        <f t="shared" si="47"/>
        <v>1.4399319304905587</v>
      </c>
      <c r="AJ19" s="2" t="s">
        <v>633</v>
      </c>
      <c r="AK19" s="4">
        <f t="shared" si="48"/>
        <v>2.0819294699011679</v>
      </c>
      <c r="AL19" s="2" t="s">
        <v>634</v>
      </c>
      <c r="AM19" s="4">
        <f t="shared" si="49"/>
        <v>0.26631575649340478</v>
      </c>
      <c r="AN19" s="2" t="s">
        <v>635</v>
      </c>
      <c r="AO19" s="4">
        <f t="shared" si="50"/>
        <v>0.2268559320444786</v>
      </c>
      <c r="AP19" s="2" t="s">
        <v>636</v>
      </c>
      <c r="AQ19" s="4">
        <f t="shared" si="51"/>
        <v>0.30169975486894918</v>
      </c>
      <c r="AR19" s="2" t="s">
        <v>637</v>
      </c>
      <c r="AS19" s="4">
        <f t="shared" si="52"/>
        <v>0.16318071370717996</v>
      </c>
      <c r="AT19" s="2" t="s">
        <v>638</v>
      </c>
      <c r="AU19" s="4">
        <f t="shared" si="53"/>
        <v>0.30063361742001693</v>
      </c>
      <c r="AV19" s="2" t="s">
        <v>268</v>
      </c>
      <c r="AW19" s="4">
        <f t="shared" si="54"/>
        <v>0.20601963624657976</v>
      </c>
      <c r="AX19" s="2" t="s">
        <v>639</v>
      </c>
      <c r="AY19" s="4">
        <f t="shared" si="55"/>
        <v>0.25776585391514772</v>
      </c>
      <c r="AZ19" s="2" t="s">
        <v>640</v>
      </c>
      <c r="BA19" s="4">
        <f t="shared" si="56"/>
        <v>0.33302416214148295</v>
      </c>
      <c r="BB19" s="2" t="s">
        <v>641</v>
      </c>
      <c r="BC19" s="4">
        <f t="shared" si="72"/>
        <v>8.0619562435677347E-2</v>
      </c>
      <c r="BD19" s="2" t="s">
        <v>617</v>
      </c>
      <c r="BE19" s="14">
        <v>0</v>
      </c>
      <c r="BF19" s="2" t="s">
        <v>642</v>
      </c>
      <c r="BG19" s="4">
        <f t="shared" si="75"/>
        <v>5.8192500792621997E-2</v>
      </c>
      <c r="BH19" s="2" t="s">
        <v>492</v>
      </c>
      <c r="BI19" s="4">
        <f t="shared" si="70"/>
        <v>0.10620220900594733</v>
      </c>
      <c r="BJ19" s="2" t="s">
        <v>613</v>
      </c>
      <c r="BK19" s="4">
        <f t="shared" si="76"/>
        <v>6.3140059037287269E-2</v>
      </c>
      <c r="BL19" s="2" t="s">
        <v>643</v>
      </c>
      <c r="BM19" s="4">
        <f t="shared" si="73"/>
        <v>8.7677115601829586E-2</v>
      </c>
      <c r="BN19" s="2" t="s">
        <v>241</v>
      </c>
      <c r="BO19" s="4">
        <f t="shared" si="57"/>
        <v>0.3923848277866589</v>
      </c>
      <c r="BP19" s="2" t="s">
        <v>644</v>
      </c>
      <c r="BQ19" s="4">
        <f t="shared" si="58"/>
        <v>0.26088235154608369</v>
      </c>
      <c r="BR19" s="2" t="s">
        <v>645</v>
      </c>
      <c r="BS19" s="4">
        <f t="shared" si="59"/>
        <v>0.38282184137106418</v>
      </c>
      <c r="BT19" s="2" t="s">
        <v>233</v>
      </c>
      <c r="BU19" s="4">
        <f t="shared" si="37"/>
        <v>0</v>
      </c>
      <c r="BV19" s="2" t="s">
        <v>514</v>
      </c>
      <c r="BW19" s="4">
        <f t="shared" si="60"/>
        <v>0.12210763942332359</v>
      </c>
      <c r="BX19" s="2" t="s">
        <v>237</v>
      </c>
      <c r="BY19" s="4">
        <f t="shared" si="71"/>
        <v>0.38512456372608017</v>
      </c>
      <c r="BZ19" s="2" t="s">
        <v>546</v>
      </c>
      <c r="CA19" s="14">
        <v>0</v>
      </c>
      <c r="CB19" s="2" t="s">
        <v>646</v>
      </c>
      <c r="CC19" s="4">
        <f t="shared" si="61"/>
        <v>0.22057224517692381</v>
      </c>
      <c r="CD19" s="2" t="s">
        <v>647</v>
      </c>
      <c r="CE19" s="4">
        <f t="shared" si="62"/>
        <v>0.26337369734770716</v>
      </c>
      <c r="CF19" s="2" t="s">
        <v>648</v>
      </c>
      <c r="CG19" s="4">
        <f t="shared" si="63"/>
        <v>0.21351806600080664</v>
      </c>
      <c r="CH19" s="2" t="s">
        <v>588</v>
      </c>
      <c r="CI19" s="4">
        <f t="shared" si="64"/>
        <v>0.41670927497699151</v>
      </c>
      <c r="CJ19" s="2" t="s">
        <v>649</v>
      </c>
      <c r="CK19" s="4">
        <f t="shared" si="65"/>
        <v>0.74897318192800189</v>
      </c>
      <c r="CL19" s="2" t="s">
        <v>186</v>
      </c>
      <c r="CM19" s="4">
        <f t="shared" si="66"/>
        <v>1.5471780344301589</v>
      </c>
      <c r="CN19" s="2" t="s">
        <v>650</v>
      </c>
      <c r="CO19" s="4">
        <f t="shared" ref="CO19:CO44" si="78">(CN19/$CN$4)*100</f>
        <v>5.8195028292923792E-2</v>
      </c>
      <c r="CP19" s="2" t="s">
        <v>651</v>
      </c>
      <c r="CQ19" s="4">
        <f t="shared" si="67"/>
        <v>0.41135006689430703</v>
      </c>
      <c r="CR19" s="2" t="s">
        <v>652</v>
      </c>
      <c r="CS19" s="4">
        <f t="shared" si="68"/>
        <v>0.63347910591521717</v>
      </c>
      <c r="CT19" s="2" t="s">
        <v>653</v>
      </c>
      <c r="CU19" s="4">
        <f t="shared" si="69"/>
        <v>1.4847764670701094</v>
      </c>
    </row>
    <row r="20" spans="1:99" x14ac:dyDescent="0.35">
      <c r="A20" s="2" t="s">
        <v>654</v>
      </c>
      <c r="B20" s="2" t="s">
        <v>655</v>
      </c>
      <c r="C20" s="4" t="s">
        <v>485</v>
      </c>
      <c r="D20" s="2" t="s">
        <v>656</v>
      </c>
      <c r="E20" s="4">
        <f t="shared" si="1"/>
        <v>1.2497357594881175</v>
      </c>
      <c r="F20" s="2" t="s">
        <v>657</v>
      </c>
      <c r="G20" s="4">
        <f t="shared" si="2"/>
        <v>0.2903466116450798</v>
      </c>
      <c r="H20" s="2" t="s">
        <v>233</v>
      </c>
      <c r="I20" s="14">
        <v>0</v>
      </c>
      <c r="J20" s="2" t="s">
        <v>657</v>
      </c>
      <c r="K20" s="4">
        <f t="shared" si="40"/>
        <v>1.3737995184980212</v>
      </c>
      <c r="L20" s="2" t="s">
        <v>233</v>
      </c>
      <c r="M20" s="14">
        <v>0</v>
      </c>
      <c r="N20" s="2" t="s">
        <v>233</v>
      </c>
      <c r="O20" s="14">
        <v>0</v>
      </c>
      <c r="P20" s="2" t="s">
        <v>233</v>
      </c>
      <c r="Q20" s="14">
        <v>0</v>
      </c>
      <c r="R20" s="2" t="s">
        <v>658</v>
      </c>
      <c r="S20" s="4">
        <f t="shared" si="77"/>
        <v>6.0139895892054936E-2</v>
      </c>
      <c r="T20" s="2" t="s">
        <v>659</v>
      </c>
      <c r="U20" s="4">
        <f t="shared" si="41"/>
        <v>0.52681856726213805</v>
      </c>
      <c r="V20" s="2" t="s">
        <v>660</v>
      </c>
      <c r="W20" s="4">
        <f t="shared" si="42"/>
        <v>0.3312488285310205</v>
      </c>
      <c r="X20" s="2" t="s">
        <v>661</v>
      </c>
      <c r="Y20" s="4">
        <f t="shared" si="43"/>
        <v>0.19065285721646827</v>
      </c>
      <c r="Z20" s="2" t="s">
        <v>654</v>
      </c>
      <c r="AA20" s="4">
        <f t="shared" si="44"/>
        <v>3.5938903863432166</v>
      </c>
      <c r="AB20" s="2" t="s">
        <v>662</v>
      </c>
      <c r="AC20" s="4">
        <f t="shared" si="45"/>
        <v>0.16205870962162486</v>
      </c>
      <c r="AD20" s="2" t="s">
        <v>663</v>
      </c>
      <c r="AE20" s="4">
        <f t="shared" si="74"/>
        <v>7.0166896976379539E-2</v>
      </c>
      <c r="AF20" s="2" t="s">
        <v>664</v>
      </c>
      <c r="AG20" s="4">
        <f t="shared" si="46"/>
        <v>2.0584434006871986</v>
      </c>
      <c r="AH20" s="2" t="s">
        <v>665</v>
      </c>
      <c r="AI20" s="4">
        <f t="shared" si="47"/>
        <v>1.8326406388061656</v>
      </c>
      <c r="AJ20" s="2" t="s">
        <v>666</v>
      </c>
      <c r="AK20" s="4">
        <f t="shared" si="48"/>
        <v>2.3332210242587603</v>
      </c>
      <c r="AL20" s="2" t="s">
        <v>667</v>
      </c>
      <c r="AM20" s="4">
        <f t="shared" si="49"/>
        <v>0.32897828743302943</v>
      </c>
      <c r="AN20" s="2" t="s">
        <v>668</v>
      </c>
      <c r="AO20" s="4">
        <f t="shared" si="50"/>
        <v>0.28798589885428189</v>
      </c>
      <c r="AP20" s="2" t="s">
        <v>669</v>
      </c>
      <c r="AQ20" s="4">
        <f t="shared" si="51"/>
        <v>0.34830159200495653</v>
      </c>
      <c r="AR20" s="2" t="s">
        <v>670</v>
      </c>
      <c r="AS20" s="4">
        <f t="shared" si="52"/>
        <v>0.21439801800943351</v>
      </c>
      <c r="AT20" s="2" t="s">
        <v>671</v>
      </c>
      <c r="AU20" s="4">
        <f t="shared" si="53"/>
        <v>0.34135022979786711</v>
      </c>
      <c r="AV20" s="2" t="s">
        <v>672</v>
      </c>
      <c r="AW20" s="4">
        <f t="shared" si="54"/>
        <v>0.29937228392081122</v>
      </c>
      <c r="AX20" s="2" t="s">
        <v>547</v>
      </c>
      <c r="AY20" s="4">
        <f t="shared" si="55"/>
        <v>0.29195928351613665</v>
      </c>
      <c r="AZ20" s="2" t="s">
        <v>673</v>
      </c>
      <c r="BA20" s="4">
        <f t="shared" si="56"/>
        <v>0.41394077674445484</v>
      </c>
      <c r="BB20" s="2" t="s">
        <v>674</v>
      </c>
      <c r="BC20" s="4">
        <f t="shared" si="72"/>
        <v>0.11027525978940063</v>
      </c>
      <c r="BD20" s="2" t="s">
        <v>634</v>
      </c>
      <c r="BE20" s="4">
        <f t="shared" ref="BE20:BE44" si="79">(BD20/$BD$4)*100</f>
        <v>6.9441418674567559E-2</v>
      </c>
      <c r="BF20" s="2" t="s">
        <v>675</v>
      </c>
      <c r="BG20" s="4">
        <f t="shared" si="75"/>
        <v>8.1870828701344045E-2</v>
      </c>
      <c r="BH20" s="2" t="s">
        <v>676</v>
      </c>
      <c r="BI20" s="4">
        <f t="shared" si="70"/>
        <v>0.10089209855564997</v>
      </c>
      <c r="BJ20" s="2" t="s">
        <v>677</v>
      </c>
      <c r="BK20" s="4">
        <f t="shared" si="76"/>
        <v>9.6175364187597909E-2</v>
      </c>
      <c r="BL20" s="2" t="s">
        <v>678</v>
      </c>
      <c r="BM20" s="4">
        <f t="shared" si="73"/>
        <v>0.11742470839530747</v>
      </c>
      <c r="BN20" s="2" t="s">
        <v>511</v>
      </c>
      <c r="BO20" s="4">
        <f t="shared" si="57"/>
        <v>0.55224531318122361</v>
      </c>
      <c r="BP20" s="2" t="s">
        <v>679</v>
      </c>
      <c r="BQ20" s="4">
        <f t="shared" si="58"/>
        <v>0.31732780578969089</v>
      </c>
      <c r="BR20" s="2" t="s">
        <v>680</v>
      </c>
      <c r="BS20" s="4">
        <f t="shared" si="59"/>
        <v>0.48365882821841372</v>
      </c>
      <c r="BT20" s="14">
        <v>0</v>
      </c>
      <c r="BU20" s="4">
        <f t="shared" si="37"/>
        <v>0</v>
      </c>
      <c r="BV20" s="2" t="s">
        <v>681</v>
      </c>
      <c r="BW20" s="4">
        <f t="shared" si="60"/>
        <v>0.13749935867836438</v>
      </c>
      <c r="BX20" s="2" t="s">
        <v>237</v>
      </c>
      <c r="BY20" s="4">
        <f t="shared" si="71"/>
        <v>0.38512456372608017</v>
      </c>
      <c r="BZ20" s="2" t="s">
        <v>682</v>
      </c>
      <c r="CA20" s="4">
        <f t="shared" ref="CA20:CA44" si="80">(BZ20/$BZ$4)*100</f>
        <v>5.1437021796437984E-2</v>
      </c>
      <c r="CB20" s="2" t="s">
        <v>683</v>
      </c>
      <c r="CC20" s="4">
        <f t="shared" si="61"/>
        <v>0.27752751975312479</v>
      </c>
      <c r="CD20" s="2" t="s">
        <v>684</v>
      </c>
      <c r="CE20" s="4">
        <f t="shared" si="62"/>
        <v>0.37440965384316099</v>
      </c>
      <c r="CF20" s="2" t="s">
        <v>685</v>
      </c>
      <c r="CG20" s="4">
        <f t="shared" si="63"/>
        <v>0.26887460163064536</v>
      </c>
      <c r="CH20" s="2" t="s">
        <v>686</v>
      </c>
      <c r="CI20" s="4">
        <f t="shared" si="64"/>
        <v>0.51385622251763985</v>
      </c>
      <c r="CJ20" s="2" t="s">
        <v>675</v>
      </c>
      <c r="CK20" s="4">
        <f t="shared" si="65"/>
        <v>0.98574534911814449</v>
      </c>
      <c r="CL20" s="2" t="s">
        <v>687</v>
      </c>
      <c r="CM20" s="4">
        <f t="shared" si="66"/>
        <v>1.8086729134887773</v>
      </c>
      <c r="CN20" s="2" t="s">
        <v>688</v>
      </c>
      <c r="CO20" s="4">
        <f t="shared" si="78"/>
        <v>6.7232892535385447E-2</v>
      </c>
      <c r="CP20" s="2" t="s">
        <v>689</v>
      </c>
      <c r="CQ20" s="4">
        <f t="shared" si="67"/>
        <v>0.59905349547714615</v>
      </c>
      <c r="CR20" s="2" t="s">
        <v>690</v>
      </c>
      <c r="CS20" s="4">
        <f t="shared" si="68"/>
        <v>0.61599354656402472</v>
      </c>
      <c r="CT20" s="2" t="s">
        <v>691</v>
      </c>
      <c r="CU20" s="4">
        <f t="shared" si="69"/>
        <v>1.4944569515564141</v>
      </c>
    </row>
    <row r="21" spans="1:99" x14ac:dyDescent="0.35">
      <c r="A21" s="2" t="s">
        <v>692</v>
      </c>
      <c r="B21" s="2" t="s">
        <v>693</v>
      </c>
      <c r="C21" s="4" t="s">
        <v>485</v>
      </c>
      <c r="D21" s="2" t="s">
        <v>694</v>
      </c>
      <c r="E21" s="4">
        <f t="shared" si="1"/>
        <v>1.2479171395639772</v>
      </c>
      <c r="F21" s="2" t="s">
        <v>695</v>
      </c>
      <c r="G21" s="4">
        <f t="shared" si="2"/>
        <v>0.363994068354138</v>
      </c>
      <c r="H21" s="2" t="s">
        <v>233</v>
      </c>
      <c r="I21" s="14">
        <v>0</v>
      </c>
      <c r="J21" s="2" t="s">
        <v>695</v>
      </c>
      <c r="K21" s="4">
        <f t="shared" si="40"/>
        <v>1.72226868089757</v>
      </c>
      <c r="L21" s="2" t="s">
        <v>233</v>
      </c>
      <c r="M21" s="14">
        <v>0</v>
      </c>
      <c r="N21" s="2" t="s">
        <v>233</v>
      </c>
      <c r="O21" s="14">
        <v>0</v>
      </c>
      <c r="P21" s="2" t="s">
        <v>233</v>
      </c>
      <c r="Q21" s="14">
        <v>0</v>
      </c>
      <c r="R21" s="2" t="s">
        <v>696</v>
      </c>
      <c r="S21" s="4">
        <f t="shared" si="77"/>
        <v>7.7293893042473291E-2</v>
      </c>
      <c r="T21" s="2" t="s">
        <v>697</v>
      </c>
      <c r="U21" s="4">
        <f t="shared" si="41"/>
        <v>0.72636879684177114</v>
      </c>
      <c r="V21" s="2" t="s">
        <v>698</v>
      </c>
      <c r="W21" s="4">
        <f t="shared" si="42"/>
        <v>0.43430401962956022</v>
      </c>
      <c r="X21" s="2" t="s">
        <v>699</v>
      </c>
      <c r="Y21" s="4">
        <f t="shared" si="43"/>
        <v>0.23445148657700832</v>
      </c>
      <c r="Z21" s="2" t="s">
        <v>511</v>
      </c>
      <c r="AA21" s="4">
        <f t="shared" si="44"/>
        <v>3.4141958670260557</v>
      </c>
      <c r="AB21" s="2" t="s">
        <v>700</v>
      </c>
      <c r="AC21" s="4">
        <f t="shared" si="45"/>
        <v>0.18574710569160716</v>
      </c>
      <c r="AD21" s="2" t="s">
        <v>701</v>
      </c>
      <c r="AE21" s="4">
        <f t="shared" si="74"/>
        <v>8.2696700007875878E-2</v>
      </c>
      <c r="AF21" s="2" t="s">
        <v>702</v>
      </c>
      <c r="AG21" s="4">
        <f t="shared" si="46"/>
        <v>2.2066008889449296</v>
      </c>
      <c r="AH21" s="2" t="s">
        <v>703</v>
      </c>
      <c r="AI21" s="4">
        <f t="shared" si="47"/>
        <v>2.1009915894884967</v>
      </c>
      <c r="AJ21" s="2" t="s">
        <v>704</v>
      </c>
      <c r="AK21" s="4">
        <f t="shared" si="48"/>
        <v>2.7080525606468999</v>
      </c>
      <c r="AL21" s="2" t="s">
        <v>705</v>
      </c>
      <c r="AM21" s="4">
        <f t="shared" si="49"/>
        <v>0.41148395317020187</v>
      </c>
      <c r="AN21" s="2" t="s">
        <v>706</v>
      </c>
      <c r="AO21" s="4">
        <f t="shared" si="50"/>
        <v>0.36104183464906525</v>
      </c>
      <c r="AP21" s="2" t="s">
        <v>707</v>
      </c>
      <c r="AQ21" s="4">
        <f t="shared" si="51"/>
        <v>0.42588152897125769</v>
      </c>
      <c r="AR21" s="2" t="s">
        <v>708</v>
      </c>
      <c r="AS21" s="4">
        <f t="shared" si="52"/>
        <v>0.23464671971032444</v>
      </c>
      <c r="AT21" s="2" t="s">
        <v>664</v>
      </c>
      <c r="AU21" s="4">
        <f t="shared" si="53"/>
        <v>0.36421846414707065</v>
      </c>
      <c r="AV21" s="2" t="s">
        <v>709</v>
      </c>
      <c r="AW21" s="4">
        <f t="shared" si="54"/>
        <v>0.35087719298245612</v>
      </c>
      <c r="AX21" s="2" t="s">
        <v>565</v>
      </c>
      <c r="AY21" s="4">
        <f t="shared" si="55"/>
        <v>0.34456455982535045</v>
      </c>
      <c r="AZ21" s="2" t="s">
        <v>710</v>
      </c>
      <c r="BA21" s="4">
        <f t="shared" si="56"/>
        <v>0.51453609183760529</v>
      </c>
      <c r="BB21" s="2" t="s">
        <v>711</v>
      </c>
      <c r="BC21" s="4">
        <f t="shared" si="72"/>
        <v>0.13938177756249939</v>
      </c>
      <c r="BD21" s="2" t="s">
        <v>712</v>
      </c>
      <c r="BE21" s="4">
        <f t="shared" si="79"/>
        <v>0.10266437192279203</v>
      </c>
      <c r="BF21" s="2" t="s">
        <v>650</v>
      </c>
      <c r="BG21" s="4">
        <f t="shared" si="75"/>
        <v>0.10595048420173935</v>
      </c>
      <c r="BH21" s="2" t="s">
        <v>713</v>
      </c>
      <c r="BI21" s="4">
        <f t="shared" si="70"/>
        <v>0.16461342395921835</v>
      </c>
      <c r="BJ21" s="2" t="s">
        <v>714</v>
      </c>
      <c r="BK21" s="4">
        <f t="shared" si="76"/>
        <v>0.10869681049457049</v>
      </c>
      <c r="BL21" s="2" t="s">
        <v>715</v>
      </c>
      <c r="BM21" s="4">
        <f t="shared" si="73"/>
        <v>0.15365861841443093</v>
      </c>
      <c r="BN21" s="2" t="s">
        <v>506</v>
      </c>
      <c r="BO21" s="4">
        <f t="shared" si="57"/>
        <v>0.87196628397035325</v>
      </c>
      <c r="BP21" s="2" t="s">
        <v>716</v>
      </c>
      <c r="BQ21" s="4">
        <f t="shared" si="58"/>
        <v>0.40697646841189056</v>
      </c>
      <c r="BR21" s="2" t="s">
        <v>717</v>
      </c>
      <c r="BS21" s="4">
        <f t="shared" si="59"/>
        <v>0.60023913909924265</v>
      </c>
      <c r="BT21" s="14">
        <v>0</v>
      </c>
      <c r="BU21" s="4">
        <f t="shared" si="37"/>
        <v>0</v>
      </c>
      <c r="BV21" s="2" t="s">
        <v>718</v>
      </c>
      <c r="BW21" s="4">
        <f t="shared" si="60"/>
        <v>0.19393566261351394</v>
      </c>
      <c r="BX21" s="2" t="s">
        <v>719</v>
      </c>
      <c r="BY21" s="4">
        <f t="shared" si="71"/>
        <v>0.60175713082200022</v>
      </c>
      <c r="BZ21" s="2" t="s">
        <v>512</v>
      </c>
      <c r="CA21" s="4">
        <f t="shared" si="80"/>
        <v>5.9620184354962205E-2</v>
      </c>
      <c r="CB21" s="2" t="s">
        <v>720</v>
      </c>
      <c r="CC21" s="4">
        <f t="shared" si="61"/>
        <v>0.33966054656352584</v>
      </c>
      <c r="CD21" s="2" t="s">
        <v>721</v>
      </c>
      <c r="CE21" s="4">
        <f t="shared" si="62"/>
        <v>0.45402033963235433</v>
      </c>
      <c r="CF21" s="2" t="s">
        <v>722</v>
      </c>
      <c r="CG21" s="4">
        <f t="shared" si="63"/>
        <v>0.31948629134935508</v>
      </c>
      <c r="CH21" s="2" t="s">
        <v>683</v>
      </c>
      <c r="CI21" s="4">
        <f t="shared" si="64"/>
        <v>0.6851416300235198</v>
      </c>
      <c r="CJ21" s="2" t="s">
        <v>661</v>
      </c>
      <c r="CK21" s="4">
        <f t="shared" si="65"/>
        <v>1.0727228799226867</v>
      </c>
      <c r="CL21" s="2" t="s">
        <v>723</v>
      </c>
      <c r="CM21" s="4">
        <f t="shared" si="66"/>
        <v>1.6343429941163654</v>
      </c>
      <c r="CN21" s="2" t="s">
        <v>705</v>
      </c>
      <c r="CO21" s="4">
        <f t="shared" si="78"/>
        <v>8.6851671012924153E-2</v>
      </c>
      <c r="CP21" s="2" t="s">
        <v>724</v>
      </c>
      <c r="CQ21" s="4">
        <f t="shared" si="67"/>
        <v>0.69689889973841335</v>
      </c>
      <c r="CR21" s="2" t="s">
        <v>725</v>
      </c>
      <c r="CS21" s="4">
        <f t="shared" si="68"/>
        <v>0.6090814208682106</v>
      </c>
      <c r="CT21" s="2" t="s">
        <v>726</v>
      </c>
      <c r="CU21" s="4">
        <f t="shared" si="69"/>
        <v>1.4985783459416726</v>
      </c>
    </row>
    <row r="22" spans="1:99" x14ac:dyDescent="0.35">
      <c r="A22" s="2" t="s">
        <v>148</v>
      </c>
      <c r="B22" s="2" t="s">
        <v>727</v>
      </c>
      <c r="C22" s="4" t="s">
        <v>485</v>
      </c>
      <c r="D22" s="2" t="s">
        <v>728</v>
      </c>
      <c r="E22" s="4">
        <f t="shared" si="1"/>
        <v>1.2574001966732868</v>
      </c>
      <c r="F22" s="2" t="s">
        <v>729</v>
      </c>
      <c r="G22" s="4">
        <f t="shared" si="2"/>
        <v>0.4657205403716097</v>
      </c>
      <c r="H22" s="2" t="s">
        <v>233</v>
      </c>
      <c r="I22" s="14">
        <v>0</v>
      </c>
      <c r="J22" s="2" t="s">
        <v>729</v>
      </c>
      <c r="K22" s="4">
        <f t="shared" si="40"/>
        <v>2.2035960760556641</v>
      </c>
      <c r="L22" s="2" t="s">
        <v>233</v>
      </c>
      <c r="M22" s="14">
        <v>0</v>
      </c>
      <c r="N22" s="2" t="s">
        <v>233</v>
      </c>
      <c r="O22" s="14">
        <v>0</v>
      </c>
      <c r="P22" s="2" t="s">
        <v>233</v>
      </c>
      <c r="Q22" s="14">
        <v>0</v>
      </c>
      <c r="R22" s="2" t="s">
        <v>730</v>
      </c>
      <c r="S22" s="4">
        <f t="shared" si="77"/>
        <v>9.6667819235886979E-2</v>
      </c>
      <c r="T22" s="2" t="s">
        <v>731</v>
      </c>
      <c r="U22" s="4">
        <f t="shared" si="41"/>
        <v>1.0060967885676646</v>
      </c>
      <c r="V22" s="2" t="s">
        <v>732</v>
      </c>
      <c r="W22" s="4">
        <f t="shared" si="42"/>
        <v>0.58043519007616673</v>
      </c>
      <c r="X22" s="2" t="s">
        <v>733</v>
      </c>
      <c r="Y22" s="4">
        <f t="shared" si="43"/>
        <v>0.31603716871919069</v>
      </c>
      <c r="Z22" s="2" t="s">
        <v>734</v>
      </c>
      <c r="AA22" s="4">
        <f t="shared" si="44"/>
        <v>4.1329739442946991</v>
      </c>
      <c r="AB22" s="2" t="s">
        <v>735</v>
      </c>
      <c r="AC22" s="4">
        <f t="shared" si="45"/>
        <v>0.20623944832357596</v>
      </c>
      <c r="AD22" s="2" t="s">
        <v>736</v>
      </c>
      <c r="AE22" s="4">
        <f t="shared" si="74"/>
        <v>9.9522435507313822E-2</v>
      </c>
      <c r="AF22" s="2" t="s">
        <v>737</v>
      </c>
      <c r="AG22" s="4">
        <f t="shared" si="46"/>
        <v>2.553352457207704</v>
      </c>
      <c r="AH22" s="2" t="s">
        <v>738</v>
      </c>
      <c r="AI22" s="4">
        <f t="shared" si="47"/>
        <v>2.5886049023137088</v>
      </c>
      <c r="AJ22" s="2" t="s">
        <v>739</v>
      </c>
      <c r="AK22" s="4">
        <f t="shared" si="48"/>
        <v>3.1306154537286615</v>
      </c>
      <c r="AL22" s="2" t="s">
        <v>740</v>
      </c>
      <c r="AM22" s="4">
        <f t="shared" si="49"/>
        <v>0.57127340706624474</v>
      </c>
      <c r="AN22" s="2" t="s">
        <v>741</v>
      </c>
      <c r="AO22" s="4">
        <f t="shared" si="50"/>
        <v>0.46275009844549869</v>
      </c>
      <c r="AP22" s="2" t="s">
        <v>742</v>
      </c>
      <c r="AQ22" s="4">
        <f t="shared" si="51"/>
        <v>0.50561646418662287</v>
      </c>
      <c r="AR22" s="2" t="s">
        <v>743</v>
      </c>
      <c r="AS22" s="4">
        <f t="shared" si="52"/>
        <v>0.26561532231168705</v>
      </c>
      <c r="AT22" s="2" t="s">
        <v>744</v>
      </c>
      <c r="AU22" s="4">
        <f t="shared" si="53"/>
        <v>0.38820222212306454</v>
      </c>
      <c r="AV22" s="2" t="s">
        <v>565</v>
      </c>
      <c r="AW22" s="4">
        <f t="shared" si="54"/>
        <v>0.42169644294221792</v>
      </c>
      <c r="AX22" s="2" t="s">
        <v>745</v>
      </c>
      <c r="AY22" s="4">
        <f t="shared" si="55"/>
        <v>0.34193429600988978</v>
      </c>
      <c r="AZ22" s="2" t="s">
        <v>407</v>
      </c>
      <c r="BA22" s="4">
        <f t="shared" si="56"/>
        <v>0.63756237322375642</v>
      </c>
      <c r="BB22" s="2" t="s">
        <v>746</v>
      </c>
      <c r="BC22" s="4">
        <f t="shared" si="72"/>
        <v>0.18364565176083447</v>
      </c>
      <c r="BD22" s="2" t="s">
        <v>747</v>
      </c>
      <c r="BE22" s="4">
        <f t="shared" si="79"/>
        <v>0.12826238508126009</v>
      </c>
      <c r="BF22" s="2" t="s">
        <v>748</v>
      </c>
      <c r="BG22" s="4">
        <f t="shared" si="75"/>
        <v>0.15611643316089624</v>
      </c>
      <c r="BH22" s="2" t="s">
        <v>556</v>
      </c>
      <c r="BI22" s="4">
        <f t="shared" si="70"/>
        <v>0.19647408666100255</v>
      </c>
      <c r="BJ22" s="2" t="s">
        <v>749</v>
      </c>
      <c r="BK22" s="4">
        <f t="shared" si="76"/>
        <v>0.14732680442033694</v>
      </c>
      <c r="BL22" s="2" t="s">
        <v>750</v>
      </c>
      <c r="BM22" s="4">
        <f t="shared" si="73"/>
        <v>0.18944519621109607</v>
      </c>
      <c r="BN22" s="2" t="s">
        <v>219</v>
      </c>
      <c r="BO22" s="4">
        <f t="shared" si="57"/>
        <v>0.84290074117134139</v>
      </c>
      <c r="BP22" s="2" t="s">
        <v>751</v>
      </c>
      <c r="BQ22" s="4">
        <f t="shared" si="58"/>
        <v>0.52081603999563608</v>
      </c>
      <c r="BR22" s="2" t="s">
        <v>752</v>
      </c>
      <c r="BS22" s="4">
        <f t="shared" si="59"/>
        <v>0.74970107612594661</v>
      </c>
      <c r="BT22" s="2" t="s">
        <v>233</v>
      </c>
      <c r="BU22" s="4">
        <f t="shared" si="37"/>
        <v>0</v>
      </c>
      <c r="BV22" s="2" t="s">
        <v>620</v>
      </c>
      <c r="BW22" s="4">
        <f t="shared" si="60"/>
        <v>0.21548406957057104</v>
      </c>
      <c r="BX22" s="2" t="s">
        <v>753</v>
      </c>
      <c r="BY22" s="4">
        <f t="shared" si="71"/>
        <v>0.7100734143699603</v>
      </c>
      <c r="BZ22" s="2" t="s">
        <v>754</v>
      </c>
      <c r="CA22" s="4">
        <f t="shared" si="80"/>
        <v>6.4296277245547484E-2</v>
      </c>
      <c r="CB22" s="2" t="s">
        <v>755</v>
      </c>
      <c r="CC22" s="4">
        <f t="shared" si="61"/>
        <v>0.41629127962968715</v>
      </c>
      <c r="CD22" s="2" t="s">
        <v>756</v>
      </c>
      <c r="CE22" s="4">
        <f t="shared" si="62"/>
        <v>0.57164063856150071</v>
      </c>
      <c r="CF22" s="2" t="s">
        <v>740</v>
      </c>
      <c r="CG22" s="4">
        <f t="shared" si="63"/>
        <v>0.43257178556459713</v>
      </c>
      <c r="CH22" s="2" t="s">
        <v>757</v>
      </c>
      <c r="CI22" s="4">
        <f t="shared" si="64"/>
        <v>0.82063605685652929</v>
      </c>
      <c r="CJ22" s="2" t="s">
        <v>736</v>
      </c>
      <c r="CK22" s="4">
        <f t="shared" si="65"/>
        <v>1.3433196424257066</v>
      </c>
      <c r="CL22" s="2" t="s">
        <v>758</v>
      </c>
      <c r="CM22" s="4">
        <f t="shared" si="66"/>
        <v>2.0919590324689477</v>
      </c>
      <c r="CN22" s="2" t="s">
        <v>759</v>
      </c>
      <c r="CO22" s="4">
        <f t="shared" si="78"/>
        <v>0.10029824952000124</v>
      </c>
      <c r="CP22" s="2" t="s">
        <v>760</v>
      </c>
      <c r="CQ22" s="4">
        <f t="shared" si="67"/>
        <v>0.93452345294434791</v>
      </c>
      <c r="CR22" s="2" t="s">
        <v>761</v>
      </c>
      <c r="CS22" s="4">
        <f t="shared" si="68"/>
        <v>0.60669130843891095</v>
      </c>
      <c r="CT22" s="2" t="s">
        <v>762</v>
      </c>
      <c r="CU22" s="4">
        <f t="shared" si="69"/>
        <v>1.5191247833115107</v>
      </c>
    </row>
    <row r="23" spans="1:99" x14ac:dyDescent="0.35">
      <c r="A23" s="2" t="s">
        <v>763</v>
      </c>
      <c r="B23" s="2" t="s">
        <v>764</v>
      </c>
      <c r="C23" s="4" t="s">
        <v>485</v>
      </c>
      <c r="D23" s="2" t="s">
        <v>765</v>
      </c>
      <c r="E23" s="4">
        <f t="shared" si="1"/>
        <v>1.2406142993227893</v>
      </c>
      <c r="F23" s="2" t="s">
        <v>766</v>
      </c>
      <c r="G23" s="4">
        <f t="shared" si="2"/>
        <v>0.56290861701071759</v>
      </c>
      <c r="H23" s="2" t="s">
        <v>233</v>
      </c>
      <c r="I23" s="14">
        <v>0</v>
      </c>
      <c r="J23" s="2" t="s">
        <v>766</v>
      </c>
      <c r="K23" s="4">
        <f t="shared" si="40"/>
        <v>2.6634496701240069</v>
      </c>
      <c r="L23" s="2" t="s">
        <v>233</v>
      </c>
      <c r="M23" s="14">
        <v>0</v>
      </c>
      <c r="N23" s="2" t="s">
        <v>233</v>
      </c>
      <c r="O23" s="14">
        <v>0</v>
      </c>
      <c r="P23" s="2" t="s">
        <v>233</v>
      </c>
      <c r="Q23" s="14">
        <v>0</v>
      </c>
      <c r="R23" s="2" t="s">
        <v>767</v>
      </c>
      <c r="S23" s="4">
        <f t="shared" si="77"/>
        <v>0.12411421467655634</v>
      </c>
      <c r="T23" s="2" t="s">
        <v>768</v>
      </c>
      <c r="U23" s="4">
        <f t="shared" si="41"/>
        <v>1.2724121435032913</v>
      </c>
      <c r="V23" s="2" t="s">
        <v>769</v>
      </c>
      <c r="W23" s="4">
        <f t="shared" si="42"/>
        <v>0.72636188593726037</v>
      </c>
      <c r="X23" s="2" t="s">
        <v>770</v>
      </c>
      <c r="Y23" s="4">
        <f t="shared" si="43"/>
        <v>0.39590525755311656</v>
      </c>
      <c r="Z23" s="2" t="s">
        <v>506</v>
      </c>
      <c r="AA23" s="4">
        <f t="shared" si="44"/>
        <v>5.3908355795148255</v>
      </c>
      <c r="AB23" s="2" t="s">
        <v>771</v>
      </c>
      <c r="AC23" s="4">
        <f t="shared" si="45"/>
        <v>0.24910416502163915</v>
      </c>
      <c r="AD23" s="2" t="s">
        <v>772</v>
      </c>
      <c r="AE23" s="4">
        <f t="shared" si="74"/>
        <v>0.14176577144207292</v>
      </c>
      <c r="AF23" s="2" t="s">
        <v>773</v>
      </c>
      <c r="AG23" s="4">
        <f t="shared" si="46"/>
        <v>2.9757589130914477</v>
      </c>
      <c r="AH23" s="2" t="s">
        <v>774</v>
      </c>
      <c r="AI23" s="4">
        <f t="shared" si="47"/>
        <v>3.1056713682625912</v>
      </c>
      <c r="AJ23" s="2" t="s">
        <v>775</v>
      </c>
      <c r="AK23" s="4">
        <f t="shared" si="48"/>
        <v>3.3678683737646002</v>
      </c>
      <c r="AL23" s="2" t="s">
        <v>776</v>
      </c>
      <c r="AM23" s="4">
        <f t="shared" si="49"/>
        <v>0.64960157074077551</v>
      </c>
      <c r="AN23" s="2" t="s">
        <v>777</v>
      </c>
      <c r="AO23" s="4">
        <f t="shared" si="50"/>
        <v>0.55898291736203565</v>
      </c>
      <c r="AP23" s="2" t="s">
        <v>778</v>
      </c>
      <c r="AQ23" s="4">
        <f t="shared" si="51"/>
        <v>0.59612639064730755</v>
      </c>
      <c r="AR23" s="2" t="s">
        <v>779</v>
      </c>
      <c r="AS23" s="4">
        <f t="shared" si="52"/>
        <v>0.34303682881509362</v>
      </c>
      <c r="AT23" s="2" t="s">
        <v>780</v>
      </c>
      <c r="AU23" s="4">
        <f t="shared" si="53"/>
        <v>0.46461559055820806</v>
      </c>
      <c r="AV23" s="2" t="s">
        <v>781</v>
      </c>
      <c r="AW23" s="4">
        <f t="shared" si="54"/>
        <v>0.42491549975857074</v>
      </c>
      <c r="AX23" s="2" t="s">
        <v>782</v>
      </c>
      <c r="AY23" s="4">
        <f t="shared" si="55"/>
        <v>0.45240537625923877</v>
      </c>
      <c r="AZ23" s="2" t="s">
        <v>783</v>
      </c>
      <c r="BA23" s="4">
        <f t="shared" si="56"/>
        <v>0.76485466660428203</v>
      </c>
      <c r="BB23" s="2" t="s">
        <v>784</v>
      </c>
      <c r="BC23" s="4">
        <f t="shared" si="72"/>
        <v>0.24119967181028262</v>
      </c>
      <c r="BD23" s="2" t="s">
        <v>785</v>
      </c>
      <c r="BE23" s="4">
        <f t="shared" si="79"/>
        <v>0.17319506775303908</v>
      </c>
      <c r="BF23" s="2" t="s">
        <v>786</v>
      </c>
      <c r="BG23" s="4">
        <f t="shared" si="75"/>
        <v>0.19223591641148921</v>
      </c>
      <c r="BH23" s="2" t="s">
        <v>583</v>
      </c>
      <c r="BI23" s="4">
        <f t="shared" si="70"/>
        <v>0.28143585386576042</v>
      </c>
      <c r="BJ23" s="2" t="s">
        <v>787</v>
      </c>
      <c r="BK23" s="4">
        <f t="shared" si="76"/>
        <v>0.18915376336064962</v>
      </c>
      <c r="BL23" s="2" t="s">
        <v>788</v>
      </c>
      <c r="BM23" s="4">
        <f t="shared" si="73"/>
        <v>0.25587403124615576</v>
      </c>
      <c r="BN23" s="2" t="s">
        <v>789</v>
      </c>
      <c r="BO23" s="4">
        <f t="shared" si="57"/>
        <v>1.1480889405609649</v>
      </c>
      <c r="BP23" s="2" t="s">
        <v>603</v>
      </c>
      <c r="BQ23" s="4">
        <f t="shared" si="58"/>
        <v>0.63987325861030342</v>
      </c>
      <c r="BR23" s="2" t="s">
        <v>790</v>
      </c>
      <c r="BS23" s="4">
        <f t="shared" si="59"/>
        <v>0.90872857712235955</v>
      </c>
      <c r="BT23" s="14">
        <v>0</v>
      </c>
      <c r="BU23" s="4">
        <f t="shared" si="37"/>
        <v>0</v>
      </c>
      <c r="BV23" s="2" t="s">
        <v>791</v>
      </c>
      <c r="BW23" s="4">
        <f t="shared" si="60"/>
        <v>0.26576368580370424</v>
      </c>
      <c r="BX23" s="2" t="s">
        <v>792</v>
      </c>
      <c r="BY23" s="4">
        <f t="shared" si="71"/>
        <v>1.0350222650138403</v>
      </c>
      <c r="BZ23" s="2" t="s">
        <v>562</v>
      </c>
      <c r="CA23" s="4">
        <f t="shared" si="80"/>
        <v>8.5923206864504373E-2</v>
      </c>
      <c r="CB23" s="2" t="s">
        <v>678</v>
      </c>
      <c r="CC23" s="4">
        <f t="shared" si="61"/>
        <v>0.5436639845910094</v>
      </c>
      <c r="CD23" s="2" t="s">
        <v>793</v>
      </c>
      <c r="CE23" s="4">
        <f t="shared" si="62"/>
        <v>0.68447232481159803</v>
      </c>
      <c r="CF23" s="2" t="s">
        <v>794</v>
      </c>
      <c r="CG23" s="4">
        <f t="shared" si="63"/>
        <v>0.47527539876475844</v>
      </c>
      <c r="CH23" s="2" t="s">
        <v>795</v>
      </c>
      <c r="CI23" s="4">
        <f t="shared" si="64"/>
        <v>0.98425196850393704</v>
      </c>
      <c r="CJ23" s="2" t="s">
        <v>796</v>
      </c>
      <c r="CK23" s="4">
        <f t="shared" si="65"/>
        <v>1.4592896834984297</v>
      </c>
      <c r="CL23" s="2" t="s">
        <v>512</v>
      </c>
      <c r="CM23" s="4">
        <f t="shared" si="66"/>
        <v>2.222706471998257</v>
      </c>
      <c r="CN23" s="2" t="s">
        <v>797</v>
      </c>
      <c r="CO23" s="4">
        <f t="shared" si="78"/>
        <v>0.11771267086523222</v>
      </c>
      <c r="CP23" s="2" t="s">
        <v>513</v>
      </c>
      <c r="CQ23" s="4">
        <f t="shared" si="67"/>
        <v>0.96447612771820512</v>
      </c>
      <c r="CR23" s="2" t="s">
        <v>798</v>
      </c>
      <c r="CS23" s="4">
        <f t="shared" si="68"/>
        <v>0.59936869251978231</v>
      </c>
      <c r="CT23" s="2" t="s">
        <v>799</v>
      </c>
      <c r="CU23" s="4">
        <f t="shared" si="69"/>
        <v>1.5095653679381145</v>
      </c>
    </row>
    <row r="24" spans="1:99" x14ac:dyDescent="0.35">
      <c r="A24" s="2" t="s">
        <v>503</v>
      </c>
      <c r="B24" s="2" t="s">
        <v>800</v>
      </c>
      <c r="C24" s="4" t="s">
        <v>485</v>
      </c>
      <c r="D24" s="2" t="s">
        <v>801</v>
      </c>
      <c r="E24" s="4">
        <f t="shared" si="1"/>
        <v>1.2371330424699509</v>
      </c>
      <c r="F24" s="2" t="s">
        <v>802</v>
      </c>
      <c r="G24" s="4">
        <f t="shared" si="2"/>
        <v>0.7025657430847585</v>
      </c>
      <c r="H24" s="2" t="s">
        <v>233</v>
      </c>
      <c r="I24" s="14">
        <v>0</v>
      </c>
      <c r="J24" s="2" t="s">
        <v>802</v>
      </c>
      <c r="K24" s="4">
        <f t="shared" si="40"/>
        <v>3.3242491589427909</v>
      </c>
      <c r="L24" s="2" t="s">
        <v>233</v>
      </c>
      <c r="M24" s="14">
        <v>0</v>
      </c>
      <c r="N24" s="2" t="s">
        <v>233</v>
      </c>
      <c r="O24" s="14">
        <v>0</v>
      </c>
      <c r="P24" s="2" t="s">
        <v>233</v>
      </c>
      <c r="Q24" s="14">
        <v>0</v>
      </c>
      <c r="R24" s="2" t="s">
        <v>803</v>
      </c>
      <c r="S24" s="4">
        <f t="shared" si="77"/>
        <v>0.16104576148275115</v>
      </c>
      <c r="T24" s="2" t="s">
        <v>804</v>
      </c>
      <c r="U24" s="4">
        <f t="shared" si="41"/>
        <v>1.7001262278151261</v>
      </c>
      <c r="V24" s="2" t="s">
        <v>805</v>
      </c>
      <c r="W24" s="4">
        <f t="shared" si="42"/>
        <v>0.94453626867960527</v>
      </c>
      <c r="X24" s="2" t="s">
        <v>806</v>
      </c>
      <c r="Y24" s="4">
        <f t="shared" si="43"/>
        <v>0.44056268356778483</v>
      </c>
      <c r="Z24" s="2" t="s">
        <v>546</v>
      </c>
      <c r="AA24" s="4">
        <f t="shared" si="44"/>
        <v>6.1994609164420487</v>
      </c>
      <c r="AB24" s="2" t="s">
        <v>807</v>
      </c>
      <c r="AC24" s="4">
        <f t="shared" si="45"/>
        <v>0.29178087857628981</v>
      </c>
      <c r="AD24" s="2" t="s">
        <v>808</v>
      </c>
      <c r="AE24" s="4">
        <f t="shared" si="74"/>
        <v>0.19832888226997072</v>
      </c>
      <c r="AF24" s="2" t="s">
        <v>809</v>
      </c>
      <c r="AG24" s="4">
        <f t="shared" si="46"/>
        <v>3.2058758629385622</v>
      </c>
      <c r="AH24" s="2" t="s">
        <v>810</v>
      </c>
      <c r="AI24" s="4">
        <f t="shared" si="47"/>
        <v>3.6750989953202211</v>
      </c>
      <c r="AJ24" s="2" t="s">
        <v>811</v>
      </c>
      <c r="AK24" s="4">
        <f t="shared" si="48"/>
        <v>3.6935646900269541</v>
      </c>
      <c r="AL24" s="2" t="s">
        <v>812</v>
      </c>
      <c r="AM24" s="4">
        <f t="shared" si="49"/>
        <v>0.83863353907531002</v>
      </c>
      <c r="AN24" s="2" t="s">
        <v>813</v>
      </c>
      <c r="AO24" s="4">
        <f t="shared" si="50"/>
        <v>0.69710663991449306</v>
      </c>
      <c r="AP24" s="2" t="s">
        <v>814</v>
      </c>
      <c r="AQ24" s="4">
        <f t="shared" si="51"/>
        <v>0.70306817875710481</v>
      </c>
      <c r="AR24" s="2" t="s">
        <v>815</v>
      </c>
      <c r="AS24" s="4">
        <f t="shared" si="52"/>
        <v>0.31087712611367863</v>
      </c>
      <c r="AT24" s="2" t="s">
        <v>816</v>
      </c>
      <c r="AU24" s="4">
        <f t="shared" si="53"/>
        <v>0.51314086832359107</v>
      </c>
      <c r="AV24" s="2" t="s">
        <v>817</v>
      </c>
      <c r="AW24" s="4">
        <f t="shared" si="54"/>
        <v>0.56011588604538876</v>
      </c>
      <c r="AX24" s="2" t="s">
        <v>260</v>
      </c>
      <c r="AY24" s="4">
        <f t="shared" si="55"/>
        <v>0.48133827822930642</v>
      </c>
      <c r="AZ24" s="2" t="s">
        <v>818</v>
      </c>
      <c r="BA24" s="4">
        <f t="shared" si="56"/>
        <v>0.95269680764689535</v>
      </c>
      <c r="BB24" s="2" t="s">
        <v>819</v>
      </c>
      <c r="BC24" s="4">
        <f t="shared" si="72"/>
        <v>0.29853402002748092</v>
      </c>
      <c r="BD24" s="2" t="s">
        <v>820</v>
      </c>
      <c r="BE24" s="4">
        <f t="shared" si="79"/>
        <v>0.22793124482593349</v>
      </c>
      <c r="BF24" s="2" t="s">
        <v>821</v>
      </c>
      <c r="BG24" s="4">
        <f t="shared" si="75"/>
        <v>0.26728417605438792</v>
      </c>
      <c r="BH24" s="2" t="s">
        <v>654</v>
      </c>
      <c r="BI24" s="4">
        <f t="shared" si="70"/>
        <v>0.21240441801189466</v>
      </c>
      <c r="BJ24" s="2" t="s">
        <v>822</v>
      </c>
      <c r="BK24" s="4">
        <f t="shared" si="76"/>
        <v>0.23657541107641811</v>
      </c>
      <c r="BL24" s="2" t="s">
        <v>823</v>
      </c>
      <c r="BM24" s="4">
        <f t="shared" si="73"/>
        <v>0.30731723682886186</v>
      </c>
      <c r="BN24" s="2" t="s">
        <v>824</v>
      </c>
      <c r="BO24" s="4">
        <f t="shared" si="57"/>
        <v>1.4096788257520709</v>
      </c>
      <c r="BP24" s="2" t="s">
        <v>825</v>
      </c>
      <c r="BQ24" s="4">
        <f t="shared" si="58"/>
        <v>0.83434919339920222</v>
      </c>
      <c r="BR24" s="2" t="s">
        <v>826</v>
      </c>
      <c r="BS24" s="4">
        <f t="shared" si="59"/>
        <v>1.1388999601434835</v>
      </c>
      <c r="BT24" s="14">
        <v>0</v>
      </c>
      <c r="BU24" s="4">
        <f t="shared" si="37"/>
        <v>0</v>
      </c>
      <c r="BV24" s="2" t="s">
        <v>827</v>
      </c>
      <c r="BW24" s="4">
        <f t="shared" si="60"/>
        <v>0.37966240829100611</v>
      </c>
      <c r="BX24" s="2" t="s">
        <v>491</v>
      </c>
      <c r="BY24" s="4">
        <f t="shared" si="71"/>
        <v>1.2516548321097605</v>
      </c>
      <c r="BZ24" s="2" t="s">
        <v>619</v>
      </c>
      <c r="CA24" s="4">
        <f t="shared" si="80"/>
        <v>8.6507718475827527E-2</v>
      </c>
      <c r="CB24" s="2" t="s">
        <v>828</v>
      </c>
      <c r="CC24" s="4">
        <f t="shared" si="61"/>
        <v>0.6057970114014104</v>
      </c>
      <c r="CD24" s="2" t="s">
        <v>829</v>
      </c>
      <c r="CE24" s="4">
        <f t="shared" si="62"/>
        <v>0.80807838958955602</v>
      </c>
      <c r="CF24" s="2" t="s">
        <v>830</v>
      </c>
      <c r="CG24" s="4">
        <f t="shared" si="63"/>
        <v>0.66348761990621019</v>
      </c>
      <c r="CH24" s="2" t="s">
        <v>831</v>
      </c>
      <c r="CI24" s="4">
        <f t="shared" si="64"/>
        <v>1.265466816647919</v>
      </c>
      <c r="CJ24" s="2" t="s">
        <v>827</v>
      </c>
      <c r="CK24" s="4">
        <f t="shared" si="65"/>
        <v>1.787871466537811</v>
      </c>
      <c r="CL24" s="2" t="s">
        <v>832</v>
      </c>
      <c r="CM24" s="4">
        <f t="shared" si="66"/>
        <v>2.2880801917629112</v>
      </c>
      <c r="CN24" s="2" t="s">
        <v>833</v>
      </c>
      <c r="CO24" s="4">
        <f t="shared" si="78"/>
        <v>0.14416495645292485</v>
      </c>
      <c r="CP24" s="2" t="s">
        <v>834</v>
      </c>
      <c r="CQ24" s="4">
        <f t="shared" si="67"/>
        <v>1.1801353860899779</v>
      </c>
      <c r="CR24" s="2" t="s">
        <v>835</v>
      </c>
      <c r="CS24" s="4">
        <f t="shared" si="68"/>
        <v>0.59777969810695153</v>
      </c>
      <c r="CT24" s="2" t="s">
        <v>836</v>
      </c>
      <c r="CU24" s="4">
        <f t="shared" si="69"/>
        <v>1.5084000777263704</v>
      </c>
    </row>
    <row r="25" spans="1:99" x14ac:dyDescent="0.35">
      <c r="A25" s="2" t="s">
        <v>538</v>
      </c>
      <c r="B25" s="2" t="s">
        <v>837</v>
      </c>
      <c r="C25" s="4" t="s">
        <v>485</v>
      </c>
      <c r="D25" s="2" t="s">
        <v>838</v>
      </c>
      <c r="E25" s="4">
        <f t="shared" si="1"/>
        <v>1.2082442827003195</v>
      </c>
      <c r="F25" s="2" t="s">
        <v>839</v>
      </c>
      <c r="G25" s="4">
        <f t="shared" si="2"/>
        <v>0.8519638153367507</v>
      </c>
      <c r="H25" s="2" t="s">
        <v>233</v>
      </c>
      <c r="I25" s="14">
        <v>0</v>
      </c>
      <c r="J25" s="2" t="s">
        <v>839</v>
      </c>
      <c r="K25" s="4">
        <f t="shared" si="40"/>
        <v>4.0311387574176276</v>
      </c>
      <c r="L25" s="2" t="s">
        <v>233</v>
      </c>
      <c r="M25" s="14">
        <v>0</v>
      </c>
      <c r="N25" s="2" t="s">
        <v>233</v>
      </c>
      <c r="O25" s="14">
        <v>0</v>
      </c>
      <c r="P25" s="2" t="s">
        <v>233</v>
      </c>
      <c r="Q25" s="14">
        <v>0</v>
      </c>
      <c r="R25" s="2" t="s">
        <v>840</v>
      </c>
      <c r="S25" s="4">
        <f t="shared" si="77"/>
        <v>0.20308987214554125</v>
      </c>
      <c r="T25" s="2" t="s">
        <v>841</v>
      </c>
      <c r="U25" s="4">
        <f t="shared" si="41"/>
        <v>2.1580932595538957</v>
      </c>
      <c r="V25" s="2" t="s">
        <v>842</v>
      </c>
      <c r="W25" s="4">
        <f t="shared" si="42"/>
        <v>1.1783870363112785</v>
      </c>
      <c r="X25" s="2" t="s">
        <v>843</v>
      </c>
      <c r="Y25" s="4">
        <f t="shared" si="43"/>
        <v>0.52300716236409539</v>
      </c>
      <c r="Z25" s="2" t="s">
        <v>174</v>
      </c>
      <c r="AA25" s="4">
        <f t="shared" si="44"/>
        <v>5.6603773584905666</v>
      </c>
      <c r="AB25" s="2" t="s">
        <v>844</v>
      </c>
      <c r="AC25" s="4">
        <f t="shared" si="45"/>
        <v>0.3303215229758642</v>
      </c>
      <c r="AD25" s="2" t="s">
        <v>845</v>
      </c>
      <c r="AE25" s="4">
        <f t="shared" si="74"/>
        <v>0.26384185240608016</v>
      </c>
      <c r="AF25" s="2" t="s">
        <v>846</v>
      </c>
      <c r="AG25" s="4">
        <f t="shared" si="46"/>
        <v>3.4801248305645744</v>
      </c>
      <c r="AH25" s="2" t="s">
        <v>847</v>
      </c>
      <c r="AI25" s="4">
        <f t="shared" si="47"/>
        <v>3.9139967928788821</v>
      </c>
      <c r="AJ25" s="2" t="s">
        <v>848</v>
      </c>
      <c r="AK25" s="4">
        <f t="shared" si="48"/>
        <v>3.933625336927224</v>
      </c>
      <c r="AL25" s="2" t="s">
        <v>849</v>
      </c>
      <c r="AM25" s="4">
        <f t="shared" si="49"/>
        <v>1.0433311401447505</v>
      </c>
      <c r="AN25" s="2" t="s">
        <v>850</v>
      </c>
      <c r="AO25" s="4">
        <f t="shared" si="50"/>
        <v>0.84839393200697566</v>
      </c>
      <c r="AP25" s="2" t="s">
        <v>851</v>
      </c>
      <c r="AQ25" s="4">
        <f t="shared" si="51"/>
        <v>0.81943808420655662</v>
      </c>
      <c r="AR25" s="2" t="s">
        <v>852</v>
      </c>
      <c r="AS25" s="4">
        <f t="shared" si="52"/>
        <v>0.44666253751965318</v>
      </c>
      <c r="AT25" s="2" t="s">
        <v>853</v>
      </c>
      <c r="AU25" s="4">
        <f t="shared" si="53"/>
        <v>0.6782383650885726</v>
      </c>
      <c r="AV25" s="2" t="s">
        <v>854</v>
      </c>
      <c r="AW25" s="4">
        <f t="shared" si="54"/>
        <v>0.68244004506679534</v>
      </c>
      <c r="AX25" s="2" t="s">
        <v>509</v>
      </c>
      <c r="AY25" s="4">
        <f t="shared" si="55"/>
        <v>0.61548173281780161</v>
      </c>
      <c r="AZ25" s="2" t="s">
        <v>855</v>
      </c>
      <c r="BA25" s="4">
        <f t="shared" si="56"/>
        <v>1.1509975587402328</v>
      </c>
      <c r="BB25" s="2" t="s">
        <v>856</v>
      </c>
      <c r="BC25" s="4">
        <f t="shared" si="72"/>
        <v>0.37827489513415907</v>
      </c>
      <c r="BD25" s="2" t="s">
        <v>857</v>
      </c>
      <c r="BE25" s="4">
        <f t="shared" si="79"/>
        <v>0.29764498278942092</v>
      </c>
      <c r="BF25" s="2" t="s">
        <v>858</v>
      </c>
      <c r="BG25" s="4">
        <f t="shared" si="75"/>
        <v>0.32587800443868314</v>
      </c>
      <c r="BH25" s="2" t="s">
        <v>186</v>
      </c>
      <c r="BI25" s="4">
        <f t="shared" si="70"/>
        <v>0.37701784197111299</v>
      </c>
      <c r="BJ25" s="2" t="s">
        <v>859</v>
      </c>
      <c r="BK25" s="4">
        <f t="shared" si="76"/>
        <v>0.3106384339134049</v>
      </c>
      <c r="BL25" s="2" t="s">
        <v>860</v>
      </c>
      <c r="BM25" s="4">
        <f t="shared" si="73"/>
        <v>0.38135071964571288</v>
      </c>
      <c r="BN25" s="2" t="s">
        <v>861</v>
      </c>
      <c r="BO25" s="4">
        <f t="shared" si="57"/>
        <v>1.8601947391367533</v>
      </c>
      <c r="BP25" s="2" t="s">
        <v>862</v>
      </c>
      <c r="BQ25" s="4">
        <f t="shared" si="58"/>
        <v>0.99704491445430521</v>
      </c>
      <c r="BR25" s="2" t="s">
        <v>863</v>
      </c>
      <c r="BS25" s="4">
        <f t="shared" si="59"/>
        <v>1.3852132323634914</v>
      </c>
      <c r="BT25" s="14">
        <v>0</v>
      </c>
      <c r="BU25" s="4">
        <f t="shared" si="37"/>
        <v>0</v>
      </c>
      <c r="BV25" s="2" t="s">
        <v>864</v>
      </c>
      <c r="BW25" s="4">
        <f t="shared" si="60"/>
        <v>0.41147196141809045</v>
      </c>
      <c r="BX25" s="2" t="s">
        <v>745</v>
      </c>
      <c r="BY25" s="4">
        <f t="shared" si="71"/>
        <v>1.5645685401372005</v>
      </c>
      <c r="BZ25" s="2" t="s">
        <v>586</v>
      </c>
      <c r="CA25" s="4">
        <f t="shared" si="80"/>
        <v>0.10287404359287597</v>
      </c>
      <c r="CB25" s="2" t="s">
        <v>865</v>
      </c>
      <c r="CC25" s="4">
        <f t="shared" si="61"/>
        <v>0.8470802655151346</v>
      </c>
      <c r="CD25" s="2" t="s">
        <v>866</v>
      </c>
      <c r="CE25" s="4">
        <f t="shared" si="62"/>
        <v>0.98495777042193666</v>
      </c>
      <c r="CF25" s="2" t="s">
        <v>867</v>
      </c>
      <c r="CG25" s="4">
        <f t="shared" si="63"/>
        <v>0.79634330541782317</v>
      </c>
      <c r="CH25" s="2" t="s">
        <v>868</v>
      </c>
      <c r="CI25" s="4">
        <f t="shared" si="64"/>
        <v>1.7307495653952347</v>
      </c>
      <c r="CJ25" s="2" t="s">
        <v>759</v>
      </c>
      <c r="CK25" s="4">
        <f t="shared" si="65"/>
        <v>2.1985986953370378</v>
      </c>
      <c r="CL25" s="2" t="s">
        <v>869</v>
      </c>
      <c r="CM25" s="4">
        <f t="shared" si="66"/>
        <v>2.3316626716060145</v>
      </c>
      <c r="CN25" s="2" t="s">
        <v>738</v>
      </c>
      <c r="CO25" s="4">
        <f t="shared" si="78"/>
        <v>0.17436464916554059</v>
      </c>
      <c r="CP25" s="2" t="s">
        <v>870</v>
      </c>
      <c r="CQ25" s="4">
        <f t="shared" si="67"/>
        <v>1.4117694043411411</v>
      </c>
      <c r="CR25" s="2" t="s">
        <v>871</v>
      </c>
      <c r="CS25" s="4">
        <f t="shared" si="68"/>
        <v>0.57914211780645686</v>
      </c>
      <c r="CT25" s="2" t="s">
        <v>872</v>
      </c>
      <c r="CU25" s="4">
        <f t="shared" si="69"/>
        <v>1.4948958270907073</v>
      </c>
    </row>
    <row r="26" spans="1:99" x14ac:dyDescent="0.35">
      <c r="A26" s="2" t="s">
        <v>734</v>
      </c>
      <c r="B26" s="2" t="s">
        <v>873</v>
      </c>
      <c r="C26" s="4" t="s">
        <v>485</v>
      </c>
      <c r="D26" s="2" t="s">
        <v>874</v>
      </c>
      <c r="E26" s="4">
        <f t="shared" si="1"/>
        <v>1.1790896428248194</v>
      </c>
      <c r="F26" s="2" t="s">
        <v>875</v>
      </c>
      <c r="G26" s="4">
        <f t="shared" si="2"/>
        <v>1.0147556885834266</v>
      </c>
      <c r="H26" s="2" t="s">
        <v>233</v>
      </c>
      <c r="I26" s="14">
        <v>0</v>
      </c>
      <c r="J26" s="2" t="s">
        <v>875</v>
      </c>
      <c r="K26" s="4">
        <f t="shared" si="40"/>
        <v>4.8014022566695358</v>
      </c>
      <c r="L26" s="2" t="s">
        <v>233</v>
      </c>
      <c r="M26" s="14">
        <v>0</v>
      </c>
      <c r="N26" s="2" t="s">
        <v>233</v>
      </c>
      <c r="O26" s="14">
        <v>0</v>
      </c>
      <c r="P26" s="2" t="s">
        <v>233</v>
      </c>
      <c r="Q26" s="14">
        <v>0</v>
      </c>
      <c r="R26" s="2" t="s">
        <v>876</v>
      </c>
      <c r="S26" s="4">
        <f t="shared" si="77"/>
        <v>0.25804993360394046</v>
      </c>
      <c r="T26" s="2" t="s">
        <v>877</v>
      </c>
      <c r="U26" s="4">
        <f t="shared" si="41"/>
        <v>2.6528705278170635</v>
      </c>
      <c r="V26" s="2" t="s">
        <v>878</v>
      </c>
      <c r="W26" s="4">
        <f t="shared" si="42"/>
        <v>1.4459761105525926</v>
      </c>
      <c r="X26" s="2" t="s">
        <v>879</v>
      </c>
      <c r="Y26" s="4">
        <f t="shared" si="43"/>
        <v>0.64667388055856134</v>
      </c>
      <c r="Z26" s="2" t="s">
        <v>506</v>
      </c>
      <c r="AA26" s="4">
        <f t="shared" si="44"/>
        <v>5.3908355795148255</v>
      </c>
      <c r="AB26" s="2" t="s">
        <v>880</v>
      </c>
      <c r="AC26" s="4">
        <f t="shared" si="45"/>
        <v>0.3985666640346226</v>
      </c>
      <c r="AD26" s="2" t="s">
        <v>881</v>
      </c>
      <c r="AE26" s="4">
        <f t="shared" si="74"/>
        <v>0.36801821475366409</v>
      </c>
      <c r="AF26" s="2" t="s">
        <v>882</v>
      </c>
      <c r="AG26" s="4">
        <f t="shared" si="46"/>
        <v>3.6377391797749263</v>
      </c>
      <c r="AH26" s="2" t="s">
        <v>883</v>
      </c>
      <c r="AI26" s="4">
        <f t="shared" si="47"/>
        <v>3.7470955918447491</v>
      </c>
      <c r="AJ26" s="2" t="s">
        <v>884</v>
      </c>
      <c r="AK26" s="4">
        <f t="shared" si="48"/>
        <v>4.2621293800539082</v>
      </c>
      <c r="AL26" s="2" t="s">
        <v>885</v>
      </c>
      <c r="AM26" s="4">
        <f t="shared" si="49"/>
        <v>1.2448956146672097</v>
      </c>
      <c r="AN26" s="2" t="s">
        <v>886</v>
      </c>
      <c r="AO26" s="4">
        <f t="shared" si="50"/>
        <v>1.0089069736916125</v>
      </c>
      <c r="AP26" s="2" t="s">
        <v>887</v>
      </c>
      <c r="AQ26" s="4">
        <f t="shared" si="51"/>
        <v>0.91829862888236413</v>
      </c>
      <c r="AR26" s="2" t="s">
        <v>888</v>
      </c>
      <c r="AS26" s="4">
        <f t="shared" si="52"/>
        <v>0.475248939920911</v>
      </c>
      <c r="AT26" s="2" t="s">
        <v>889</v>
      </c>
      <c r="AU26" s="4">
        <f t="shared" si="53"/>
        <v>0.76692249341841057</v>
      </c>
      <c r="AV26" s="2" t="s">
        <v>579</v>
      </c>
      <c r="AW26" s="4">
        <f t="shared" si="54"/>
        <v>0.78544986319008525</v>
      </c>
      <c r="AX26" s="2" t="s">
        <v>890</v>
      </c>
      <c r="AY26" s="4">
        <f t="shared" si="55"/>
        <v>0.77329756174544306</v>
      </c>
      <c r="AZ26" s="2" t="s">
        <v>891</v>
      </c>
      <c r="BA26" s="4">
        <f t="shared" si="56"/>
        <v>1.3556285211800614</v>
      </c>
      <c r="BB26" s="2" t="s">
        <v>892</v>
      </c>
      <c r="BC26" s="4">
        <f t="shared" si="72"/>
        <v>0.48086164079481664</v>
      </c>
      <c r="BD26" s="2" t="s">
        <v>893</v>
      </c>
      <c r="BE26" s="4">
        <f t="shared" si="79"/>
        <v>0.38723802884405906</v>
      </c>
      <c r="BF26" s="2" t="s">
        <v>894</v>
      </c>
      <c r="BG26" s="4">
        <f t="shared" si="75"/>
        <v>0.45189486822408526</v>
      </c>
      <c r="BH26" s="2" t="s">
        <v>895</v>
      </c>
      <c r="BI26" s="4">
        <f t="shared" si="70"/>
        <v>0.37170773152081565</v>
      </c>
      <c r="BJ26" s="2" t="s">
        <v>896</v>
      </c>
      <c r="BK26" s="4">
        <f t="shared" si="76"/>
        <v>0.38123807798463327</v>
      </c>
      <c r="BL26" s="2" t="s">
        <v>897</v>
      </c>
      <c r="BM26" s="4">
        <f t="shared" si="73"/>
        <v>0.47394848969458392</v>
      </c>
      <c r="BN26" s="2" t="s">
        <v>587</v>
      </c>
      <c r="BO26" s="4">
        <f t="shared" si="57"/>
        <v>1.6858014823426828</v>
      </c>
      <c r="BP26" s="2" t="s">
        <v>898</v>
      </c>
      <c r="BQ26" s="4">
        <f t="shared" si="58"/>
        <v>1.2754775332862165</v>
      </c>
      <c r="BR26" s="2" t="s">
        <v>899</v>
      </c>
      <c r="BS26" s="4">
        <f t="shared" si="59"/>
        <v>1.6058190514149064</v>
      </c>
      <c r="BT26" s="14">
        <v>0</v>
      </c>
      <c r="BU26" s="4">
        <f t="shared" si="37"/>
        <v>0</v>
      </c>
      <c r="BV26" s="2" t="s">
        <v>900</v>
      </c>
      <c r="BW26" s="4">
        <f t="shared" si="60"/>
        <v>0.50177004771432965</v>
      </c>
      <c r="BX26" s="2" t="s">
        <v>901</v>
      </c>
      <c r="BY26" s="4">
        <f t="shared" si="71"/>
        <v>1.8293416776988807</v>
      </c>
      <c r="BZ26" s="2" t="s">
        <v>902</v>
      </c>
      <c r="CA26" s="4">
        <f t="shared" si="80"/>
        <v>0.113979764208016</v>
      </c>
      <c r="CB26" s="2" t="s">
        <v>903</v>
      </c>
      <c r="CC26" s="4">
        <f t="shared" si="61"/>
        <v>0.89160893472925529</v>
      </c>
      <c r="CD26" s="2" t="s">
        <v>904</v>
      </c>
      <c r="CE26" s="4">
        <f t="shared" si="62"/>
        <v>1.1785972956309894</v>
      </c>
      <c r="CF26" s="2" t="s">
        <v>905</v>
      </c>
      <c r="CG26" s="4">
        <f t="shared" si="63"/>
        <v>0.86198034052177486</v>
      </c>
      <c r="CH26" s="2" t="s">
        <v>906</v>
      </c>
      <c r="CI26" s="4">
        <f t="shared" si="64"/>
        <v>1.9761734328663465</v>
      </c>
      <c r="CJ26" s="2" t="s">
        <v>907</v>
      </c>
      <c r="CK26" s="4">
        <f t="shared" si="65"/>
        <v>2.0633003140855277</v>
      </c>
      <c r="CL26" s="2" t="s">
        <v>908</v>
      </c>
      <c r="CM26" s="4">
        <f t="shared" si="66"/>
        <v>2.5495750708215295</v>
      </c>
      <c r="CN26" s="2" t="s">
        <v>909</v>
      </c>
      <c r="CO26" s="4">
        <f t="shared" si="78"/>
        <v>0.1994943204738486</v>
      </c>
      <c r="CP26" s="2" t="s">
        <v>910</v>
      </c>
      <c r="CQ26" s="4">
        <f t="shared" si="67"/>
        <v>1.6513908025319994</v>
      </c>
      <c r="CR26" s="2" t="s">
        <v>911</v>
      </c>
      <c r="CS26" s="4">
        <f t="shared" si="68"/>
        <v>0.55789593834489815</v>
      </c>
      <c r="CT26" s="2" t="s">
        <v>912</v>
      </c>
      <c r="CU26" s="4">
        <f t="shared" si="69"/>
        <v>1.4699455007388242</v>
      </c>
    </row>
    <row r="27" spans="1:99" x14ac:dyDescent="0.35">
      <c r="A27" s="2" t="s">
        <v>913</v>
      </c>
      <c r="B27" s="2" t="s">
        <v>914</v>
      </c>
      <c r="C27" s="4" t="s">
        <v>485</v>
      </c>
      <c r="D27" s="2" t="s">
        <v>915</v>
      </c>
      <c r="E27" s="4">
        <f t="shared" si="1"/>
        <v>1.1787315909489167</v>
      </c>
      <c r="F27" s="2" t="s">
        <v>916</v>
      </c>
      <c r="G27" s="4">
        <f t="shared" si="2"/>
        <v>1.2282816565069334</v>
      </c>
      <c r="H27" s="2" t="s">
        <v>233</v>
      </c>
      <c r="I27" s="14">
        <v>0</v>
      </c>
      <c r="J27" s="2" t="s">
        <v>916</v>
      </c>
      <c r="K27" s="4">
        <f t="shared" si="40"/>
        <v>5.8117184103800508</v>
      </c>
      <c r="L27" s="2" t="s">
        <v>233</v>
      </c>
      <c r="M27" s="14">
        <v>0</v>
      </c>
      <c r="N27" s="2" t="s">
        <v>233</v>
      </c>
      <c r="O27" s="14">
        <v>0</v>
      </c>
      <c r="P27" s="2" t="s">
        <v>233</v>
      </c>
      <c r="Q27" s="14">
        <v>0</v>
      </c>
      <c r="R27" s="2" t="s">
        <v>917</v>
      </c>
      <c r="S27" s="4">
        <f t="shared" si="77"/>
        <v>0.32518596951028367</v>
      </c>
      <c r="T27" s="2" t="s">
        <v>918</v>
      </c>
      <c r="U27" s="4">
        <f t="shared" si="41"/>
        <v>3.2877353358896828</v>
      </c>
      <c r="V27" s="2" t="s">
        <v>919</v>
      </c>
      <c r="W27" s="4">
        <f t="shared" si="42"/>
        <v>1.7871078773834068</v>
      </c>
      <c r="X27" s="2" t="s">
        <v>920</v>
      </c>
      <c r="Y27" s="4">
        <f t="shared" si="43"/>
        <v>0.81156283815118258</v>
      </c>
      <c r="Z27" s="2" t="s">
        <v>242</v>
      </c>
      <c r="AA27" s="4">
        <f t="shared" si="44"/>
        <v>4.4025157232704402</v>
      </c>
      <c r="AB27" s="2" t="s">
        <v>921</v>
      </c>
      <c r="AC27" s="4">
        <f t="shared" si="45"/>
        <v>0.50309641177200481</v>
      </c>
      <c r="AD27" s="2" t="s">
        <v>922</v>
      </c>
      <c r="AE27" s="4">
        <f t="shared" si="74"/>
        <v>0.52302977797189032</v>
      </c>
      <c r="AF27" s="2" t="s">
        <v>923</v>
      </c>
      <c r="AG27" s="4">
        <f t="shared" si="46"/>
        <v>3.6787189105696187</v>
      </c>
      <c r="AH27" s="2" t="s">
        <v>853</v>
      </c>
      <c r="AI27" s="4">
        <f t="shared" si="47"/>
        <v>3.9794482442648169</v>
      </c>
      <c r="AJ27" s="2" t="s">
        <v>924</v>
      </c>
      <c r="AK27" s="4">
        <f t="shared" si="48"/>
        <v>4.7464622641509431</v>
      </c>
      <c r="AL27" s="2" t="s">
        <v>925</v>
      </c>
      <c r="AM27" s="4">
        <f t="shared" si="49"/>
        <v>1.4652588484715563</v>
      </c>
      <c r="AN27" s="2" t="s">
        <v>926</v>
      </c>
      <c r="AO27" s="4">
        <f t="shared" si="50"/>
        <v>1.2228993605730467</v>
      </c>
      <c r="AP27" s="2" t="s">
        <v>927</v>
      </c>
      <c r="AQ27" s="4">
        <f t="shared" si="51"/>
        <v>1.1238315868868356</v>
      </c>
      <c r="AR27" s="2" t="s">
        <v>786</v>
      </c>
      <c r="AS27" s="4">
        <f t="shared" si="52"/>
        <v>0.57053694792510368</v>
      </c>
      <c r="AT27" s="2" t="s">
        <v>928</v>
      </c>
      <c r="AU27" s="4">
        <f t="shared" si="53"/>
        <v>0.89632323412609882</v>
      </c>
      <c r="AV27" s="2" t="s">
        <v>929</v>
      </c>
      <c r="AW27" s="4">
        <f t="shared" si="54"/>
        <v>0.9367455335586673</v>
      </c>
      <c r="AX27" s="2" t="s">
        <v>930</v>
      </c>
      <c r="AY27" s="4">
        <f t="shared" si="55"/>
        <v>0.94689497356584862</v>
      </c>
      <c r="AZ27" s="2" t="s">
        <v>931</v>
      </c>
      <c r="BA27" s="4">
        <f t="shared" si="56"/>
        <v>1.6027819902734928</v>
      </c>
      <c r="BB27" s="2" t="s">
        <v>932</v>
      </c>
      <c r="BC27" s="4">
        <f t="shared" si="72"/>
        <v>0.60904015491257613</v>
      </c>
      <c r="BD27" s="2" t="s">
        <v>933</v>
      </c>
      <c r="BE27" s="4">
        <f t="shared" si="79"/>
        <v>0.49725502156768764</v>
      </c>
      <c r="BF27" s="2" t="s">
        <v>934</v>
      </c>
      <c r="BG27" s="4">
        <f t="shared" si="75"/>
        <v>0.58794492180131874</v>
      </c>
      <c r="BH27" s="2" t="s">
        <v>935</v>
      </c>
      <c r="BI27" s="4">
        <f t="shared" si="70"/>
        <v>0.60535259133389974</v>
      </c>
      <c r="BJ27" s="2" t="s">
        <v>936</v>
      </c>
      <c r="BK27" s="4">
        <f t="shared" si="76"/>
        <v>0.49846012851799359</v>
      </c>
      <c r="BL27" s="2" t="s">
        <v>937</v>
      </c>
      <c r="BM27" s="4">
        <f t="shared" si="73"/>
        <v>0.60121450698397438</v>
      </c>
      <c r="BN27" s="2" t="s">
        <v>938</v>
      </c>
      <c r="BO27" s="4">
        <f t="shared" si="57"/>
        <v>2.4560383665164944</v>
      </c>
      <c r="BP27" s="2" t="s">
        <v>939</v>
      </c>
      <c r="BQ27" s="4">
        <f t="shared" si="58"/>
        <v>1.5591277991490493</v>
      </c>
      <c r="BR27" s="2" t="s">
        <v>940</v>
      </c>
      <c r="BS27" s="4">
        <f t="shared" si="59"/>
        <v>1.9533678756476687</v>
      </c>
      <c r="BT27" s="2" t="s">
        <v>191</v>
      </c>
      <c r="BU27" s="4">
        <f t="shared" si="37"/>
        <v>1.1066398390342052</v>
      </c>
      <c r="BV27" s="2" t="s">
        <v>941</v>
      </c>
      <c r="BW27" s="4">
        <f t="shared" si="60"/>
        <v>0.61053819711661794</v>
      </c>
      <c r="BX27" s="2" t="s">
        <v>942</v>
      </c>
      <c r="BY27" s="4">
        <f t="shared" si="71"/>
        <v>2.3949933806715609</v>
      </c>
      <c r="BZ27" s="2" t="s">
        <v>663</v>
      </c>
      <c r="CA27" s="4">
        <f t="shared" si="80"/>
        <v>0.11456427581933915</v>
      </c>
      <c r="CB27" s="2" t="s">
        <v>510</v>
      </c>
      <c r="CC27" s="4">
        <f t="shared" si="61"/>
        <v>1.0997545745440989</v>
      </c>
      <c r="CD27" s="2" t="s">
        <v>943</v>
      </c>
      <c r="CE27" s="4">
        <f t="shared" si="62"/>
        <v>1.4264080017717866</v>
      </c>
      <c r="CF27" s="2" t="s">
        <v>944</v>
      </c>
      <c r="CG27" s="4">
        <f t="shared" si="63"/>
        <v>1.1355997880635493</v>
      </c>
      <c r="CH27" s="2" t="s">
        <v>945</v>
      </c>
      <c r="CI27" s="4">
        <f t="shared" si="64"/>
        <v>2.5897331015441249</v>
      </c>
      <c r="CJ27" s="2" t="s">
        <v>571</v>
      </c>
      <c r="CK27" s="4">
        <f t="shared" si="65"/>
        <v>2.4546992027059678</v>
      </c>
      <c r="CL27" s="2" t="s">
        <v>681</v>
      </c>
      <c r="CM27" s="4">
        <f t="shared" si="66"/>
        <v>2.9200261494879061</v>
      </c>
      <c r="CN27" s="2" t="s">
        <v>946</v>
      </c>
      <c r="CO27" s="4">
        <f t="shared" si="78"/>
        <v>0.24225884884061838</v>
      </c>
      <c r="CP27" s="2" t="s">
        <v>947</v>
      </c>
      <c r="CQ27" s="4">
        <f t="shared" si="67"/>
        <v>1.9828670700293534</v>
      </c>
      <c r="CR27" s="2" t="s">
        <v>948</v>
      </c>
      <c r="CS27" s="4">
        <f t="shared" si="68"/>
        <v>0.5503283524537913</v>
      </c>
      <c r="CT27" s="2" t="s">
        <v>949</v>
      </c>
      <c r="CU27" s="4">
        <f t="shared" si="69"/>
        <v>1.4727300903357186</v>
      </c>
    </row>
    <row r="28" spans="1:99" x14ac:dyDescent="0.35">
      <c r="A28" s="2" t="s">
        <v>950</v>
      </c>
      <c r="B28" s="2" t="s">
        <v>951</v>
      </c>
      <c r="C28" s="4" t="s">
        <v>485</v>
      </c>
      <c r="D28" s="2" t="s">
        <v>952</v>
      </c>
      <c r="E28" s="4">
        <f t="shared" si="1"/>
        <v>1.1399804517856029</v>
      </c>
      <c r="F28" s="2" t="s">
        <v>953</v>
      </c>
      <c r="G28" s="4">
        <f t="shared" si="2"/>
        <v>1.4172707713685551</v>
      </c>
      <c r="H28" s="2" t="s">
        <v>233</v>
      </c>
      <c r="I28" s="14">
        <v>0</v>
      </c>
      <c r="J28" s="2" t="s">
        <v>953</v>
      </c>
      <c r="K28" s="4">
        <f t="shared" si="40"/>
        <v>6.70593637120695</v>
      </c>
      <c r="L28" s="2" t="s">
        <v>233</v>
      </c>
      <c r="M28" s="14">
        <v>0</v>
      </c>
      <c r="N28" s="2" t="s">
        <v>233</v>
      </c>
      <c r="O28" s="14">
        <v>0</v>
      </c>
      <c r="P28" s="2" t="s">
        <v>233</v>
      </c>
      <c r="Q28" s="14">
        <v>0</v>
      </c>
      <c r="R28" s="2" t="s">
        <v>954</v>
      </c>
      <c r="S28" s="4">
        <f t="shared" si="77"/>
        <v>0.40961054372116618</v>
      </c>
      <c r="T28" s="2" t="s">
        <v>955</v>
      </c>
      <c r="U28" s="4">
        <f t="shared" si="41"/>
        <v>3.8282645985374266</v>
      </c>
      <c r="V28" s="2" t="s">
        <v>956</v>
      </c>
      <c r="W28" s="4">
        <f t="shared" si="42"/>
        <v>2.0843457665241023</v>
      </c>
      <c r="X28" s="2" t="s">
        <v>957</v>
      </c>
      <c r="Y28" s="4">
        <f t="shared" si="43"/>
        <v>0.91805362326308382</v>
      </c>
      <c r="Z28" s="2" t="s">
        <v>950</v>
      </c>
      <c r="AA28" s="4">
        <f t="shared" si="44"/>
        <v>4.3126684636118604</v>
      </c>
      <c r="AB28" s="2" t="s">
        <v>958</v>
      </c>
      <c r="AC28" s="4">
        <f t="shared" si="45"/>
        <v>0.60894218151327484</v>
      </c>
      <c r="AD28" s="2" t="s">
        <v>959</v>
      </c>
      <c r="AE28" s="4">
        <f t="shared" si="74"/>
        <v>0.69092913859394134</v>
      </c>
      <c r="AF28" s="2" t="s">
        <v>960</v>
      </c>
      <c r="AG28" s="4">
        <f t="shared" si="46"/>
        <v>3.6881757715222396</v>
      </c>
      <c r="AH28" s="2" t="s">
        <v>961</v>
      </c>
      <c r="AI28" s="4">
        <f t="shared" si="47"/>
        <v>3.7863664626763098</v>
      </c>
      <c r="AJ28" s="2" t="s">
        <v>962</v>
      </c>
      <c r="AK28" s="4">
        <f t="shared" si="48"/>
        <v>5.0735624438454625</v>
      </c>
      <c r="AL28" s="2" t="s">
        <v>746</v>
      </c>
      <c r="AM28" s="4">
        <f t="shared" si="49"/>
        <v>1.7461958621842071</v>
      </c>
      <c r="AN28" s="2" t="s">
        <v>963</v>
      </c>
      <c r="AO28" s="4">
        <f t="shared" si="50"/>
        <v>1.409439516960753</v>
      </c>
      <c r="AP28" s="2" t="s">
        <v>964</v>
      </c>
      <c r="AQ28" s="4">
        <f t="shared" si="51"/>
        <v>1.2267327532796379</v>
      </c>
      <c r="AR28" s="2" t="s">
        <v>965</v>
      </c>
      <c r="AS28" s="4">
        <f t="shared" si="52"/>
        <v>0.67058935632950589</v>
      </c>
      <c r="AT28" s="2" t="s">
        <v>966</v>
      </c>
      <c r="AU28" s="4">
        <f t="shared" si="53"/>
        <v>0.9850073624559369</v>
      </c>
      <c r="AV28" s="2" t="s">
        <v>967</v>
      </c>
      <c r="AW28" s="4">
        <f t="shared" si="54"/>
        <v>1.0880412039272493</v>
      </c>
      <c r="AX28" s="2" t="s">
        <v>748</v>
      </c>
      <c r="AY28" s="4">
        <f t="shared" si="55"/>
        <v>1.0231726242142087</v>
      </c>
      <c r="AZ28" s="2" t="s">
        <v>968</v>
      </c>
      <c r="BA28" s="4">
        <f t="shared" si="56"/>
        <v>1.8485593264655127</v>
      </c>
      <c r="BB28" s="2" t="s">
        <v>969</v>
      </c>
      <c r="BC28" s="4">
        <f t="shared" si="72"/>
        <v>0.73765801269483522</v>
      </c>
      <c r="BD28" s="2" t="s">
        <v>970</v>
      </c>
      <c r="BE28" s="4">
        <f t="shared" si="79"/>
        <v>0.63150843100518494</v>
      </c>
      <c r="BF28" s="2" t="s">
        <v>971</v>
      </c>
      <c r="BG28" s="4">
        <f t="shared" si="75"/>
        <v>0.74366002737054171</v>
      </c>
      <c r="BH28" s="2" t="s">
        <v>972</v>
      </c>
      <c r="BI28" s="4">
        <f t="shared" si="70"/>
        <v>0.56287170773152084</v>
      </c>
      <c r="BJ28" s="2" t="s">
        <v>973</v>
      </c>
      <c r="BK28" s="4">
        <f t="shared" si="76"/>
        <v>0.58690949392043823</v>
      </c>
      <c r="BL28" s="2" t="s">
        <v>974</v>
      </c>
      <c r="BM28" s="4">
        <f t="shared" si="73"/>
        <v>0.72870419038459389</v>
      </c>
      <c r="BN28" s="2" t="s">
        <v>496</v>
      </c>
      <c r="BO28" s="4">
        <f t="shared" si="57"/>
        <v>2.8048248801046358</v>
      </c>
      <c r="BP28" s="2" t="s">
        <v>975</v>
      </c>
      <c r="BQ28" s="4">
        <f t="shared" si="58"/>
        <v>1.8147925036642112</v>
      </c>
      <c r="BR28" s="2" t="s">
        <v>976</v>
      </c>
      <c r="BS28" s="4">
        <f t="shared" si="59"/>
        <v>2.2116381028298124</v>
      </c>
      <c r="BT28" s="14">
        <v>0</v>
      </c>
      <c r="BU28" s="4">
        <f t="shared" si="37"/>
        <v>0</v>
      </c>
      <c r="BV28" s="2" t="s">
        <v>977</v>
      </c>
      <c r="BW28" s="4">
        <f t="shared" si="60"/>
        <v>0.7028885126468627</v>
      </c>
      <c r="BX28" s="2" t="s">
        <v>978</v>
      </c>
      <c r="BY28" s="4">
        <f t="shared" si="71"/>
        <v>3.0087856541100013</v>
      </c>
      <c r="BZ28" s="2" t="s">
        <v>736</v>
      </c>
      <c r="CA28" s="4">
        <f t="shared" si="80"/>
        <v>0.16249422794783819</v>
      </c>
      <c r="CB28" s="2" t="s">
        <v>847</v>
      </c>
      <c r="CC28" s="4">
        <f t="shared" si="61"/>
        <v>1.2385183344206614</v>
      </c>
      <c r="CD28" s="2" t="s">
        <v>979</v>
      </c>
      <c r="CE28" s="4">
        <f t="shared" si="62"/>
        <v>1.6008930762646427</v>
      </c>
      <c r="CF28" s="2" t="s">
        <v>980</v>
      </c>
      <c r="CG28" s="4">
        <f t="shared" si="63"/>
        <v>1.2439404363676623</v>
      </c>
      <c r="CH28" s="2" t="s">
        <v>981</v>
      </c>
      <c r="CI28" s="4">
        <f t="shared" si="64"/>
        <v>2.8965129358830146</v>
      </c>
      <c r="CJ28" s="2" t="s">
        <v>982</v>
      </c>
      <c r="CK28" s="4">
        <f t="shared" si="65"/>
        <v>2.5175163082870258</v>
      </c>
      <c r="CL28" s="2" t="s">
        <v>338</v>
      </c>
      <c r="CM28" s="4">
        <f t="shared" si="66"/>
        <v>3.4865983874482454</v>
      </c>
      <c r="CN28" s="2" t="s">
        <v>983</v>
      </c>
      <c r="CO28" s="4">
        <f t="shared" si="78"/>
        <v>0.28083509865600342</v>
      </c>
      <c r="CP28" s="2" t="s">
        <v>984</v>
      </c>
      <c r="CQ28" s="4">
        <f t="shared" si="67"/>
        <v>2.2304758481599074</v>
      </c>
      <c r="CR28" s="2" t="s">
        <v>985</v>
      </c>
      <c r="CS28" s="4">
        <f t="shared" si="68"/>
        <v>0.52945293835522655</v>
      </c>
      <c r="CT28" s="2" t="s">
        <v>986</v>
      </c>
      <c r="CU28" s="4">
        <f t="shared" si="69"/>
        <v>1.4302550098903375</v>
      </c>
    </row>
    <row r="29" spans="1:99" x14ac:dyDescent="0.35">
      <c r="A29" s="2" t="s">
        <v>242</v>
      </c>
      <c r="B29" s="2" t="s">
        <v>987</v>
      </c>
      <c r="C29" s="4" t="s">
        <v>485</v>
      </c>
      <c r="D29" s="2" t="s">
        <v>988</v>
      </c>
      <c r="E29" s="4">
        <f t="shared" si="1"/>
        <v>1.1304477637231978</v>
      </c>
      <c r="F29" s="2" t="s">
        <v>989</v>
      </c>
      <c r="G29" s="4">
        <f t="shared" si="2"/>
        <v>1.6382131414957295</v>
      </c>
      <c r="H29" s="2" t="s">
        <v>233</v>
      </c>
      <c r="I29" s="14">
        <v>0</v>
      </c>
      <c r="J29" s="2" t="s">
        <v>989</v>
      </c>
      <c r="K29" s="4">
        <f t="shared" si="40"/>
        <v>7.7513438584055958</v>
      </c>
      <c r="L29" s="2" t="s">
        <v>233</v>
      </c>
      <c r="M29" s="14">
        <v>0</v>
      </c>
      <c r="N29" s="2" t="s">
        <v>233</v>
      </c>
      <c r="O29" s="14">
        <v>0</v>
      </c>
      <c r="P29" s="2" t="s">
        <v>233</v>
      </c>
      <c r="Q29" s="14">
        <v>0</v>
      </c>
      <c r="R29" s="2" t="s">
        <v>990</v>
      </c>
      <c r="S29" s="4">
        <f t="shared" si="77"/>
        <v>0.53729009898192703</v>
      </c>
      <c r="T29" s="2" t="s">
        <v>991</v>
      </c>
      <c r="U29" s="4">
        <f t="shared" si="41"/>
        <v>4.4281075216576831</v>
      </c>
      <c r="V29" s="2" t="s">
        <v>992</v>
      </c>
      <c r="W29" s="4">
        <f t="shared" si="42"/>
        <v>2.4336565167754358</v>
      </c>
      <c r="X29" s="2" t="s">
        <v>993</v>
      </c>
      <c r="Y29" s="4">
        <f t="shared" si="43"/>
        <v>1.0855189708180897</v>
      </c>
      <c r="Z29" s="2" t="s">
        <v>719</v>
      </c>
      <c r="AA29" s="4">
        <f t="shared" si="44"/>
        <v>4.4923629829290208</v>
      </c>
      <c r="AB29" s="2" t="s">
        <v>994</v>
      </c>
      <c r="AC29" s="4">
        <f t="shared" si="45"/>
        <v>0.72794817129342404</v>
      </c>
      <c r="AD29" s="2" t="s">
        <v>995</v>
      </c>
      <c r="AE29" s="4">
        <f t="shared" si="74"/>
        <v>0.98734847888191191</v>
      </c>
      <c r="AF29" s="2" t="s">
        <v>996</v>
      </c>
      <c r="AG29" s="4">
        <f t="shared" si="46"/>
        <v>3.85839926866942</v>
      </c>
      <c r="AH29" s="2" t="s">
        <v>997</v>
      </c>
      <c r="AI29" s="4">
        <f t="shared" si="47"/>
        <v>3.6161926890728799</v>
      </c>
      <c r="AJ29" s="2" t="s">
        <v>998</v>
      </c>
      <c r="AK29" s="4">
        <f t="shared" si="48"/>
        <v>5.2883535489667564</v>
      </c>
      <c r="AL29" s="2" t="s">
        <v>999</v>
      </c>
      <c r="AM29" s="4">
        <f t="shared" si="49"/>
        <v>1.949849087737987</v>
      </c>
      <c r="AN29" s="2" t="s">
        <v>1000</v>
      </c>
      <c r="AO29" s="4">
        <f t="shared" si="50"/>
        <v>1.630669991936845</v>
      </c>
      <c r="AP29" s="2" t="s">
        <v>1001</v>
      </c>
      <c r="AQ29" s="4">
        <f t="shared" si="51"/>
        <v>1.3813538776499745</v>
      </c>
      <c r="AR29" s="2" t="s">
        <v>255</v>
      </c>
      <c r="AS29" s="4">
        <f t="shared" si="52"/>
        <v>0.70513125923102582</v>
      </c>
      <c r="AT29" s="2" t="s">
        <v>1002</v>
      </c>
      <c r="AU29" s="4">
        <f t="shared" si="53"/>
        <v>1.1166391504172057</v>
      </c>
      <c r="AV29" s="2" t="s">
        <v>1003</v>
      </c>
      <c r="AW29" s="4">
        <f t="shared" si="54"/>
        <v>1.297279896990182</v>
      </c>
      <c r="AX29" s="2" t="s">
        <v>615</v>
      </c>
      <c r="AY29" s="4">
        <f t="shared" si="55"/>
        <v>1.1757279255109288</v>
      </c>
      <c r="AZ29" s="2" t="s">
        <v>1004</v>
      </c>
      <c r="BA29" s="4">
        <f t="shared" si="56"/>
        <v>2.0665387780490287</v>
      </c>
      <c r="BB29" s="2" t="s">
        <v>1005</v>
      </c>
      <c r="BC29" s="4">
        <f t="shared" si="72"/>
        <v>0.89999549672743884</v>
      </c>
      <c r="BD29" s="2" t="s">
        <v>1006</v>
      </c>
      <c r="BE29" s="4">
        <f t="shared" si="79"/>
        <v>0.80633741449174323</v>
      </c>
      <c r="BF29" s="2" t="s">
        <v>1007</v>
      </c>
      <c r="BG29" s="4">
        <f t="shared" si="75"/>
        <v>0.85442644267236023</v>
      </c>
      <c r="BH29" s="2" t="s">
        <v>584</v>
      </c>
      <c r="BI29" s="4">
        <f t="shared" si="70"/>
        <v>0.71686491079014447</v>
      </c>
      <c r="BJ29" s="2" t="s">
        <v>1008</v>
      </c>
      <c r="BK29" s="4">
        <f t="shared" si="76"/>
        <v>0.74063022836986758</v>
      </c>
      <c r="BL29" s="2" t="s">
        <v>1009</v>
      </c>
      <c r="BM29" s="4">
        <f t="shared" si="73"/>
        <v>0.87185050157125432</v>
      </c>
      <c r="BN29" s="2" t="s">
        <v>1010</v>
      </c>
      <c r="BO29" s="4">
        <f t="shared" si="57"/>
        <v>3.7494550210725182</v>
      </c>
      <c r="BP29" s="2" t="s">
        <v>1011</v>
      </c>
      <c r="BQ29" s="4">
        <f t="shared" si="58"/>
        <v>2.1193133576507308</v>
      </c>
      <c r="BR29" s="2" t="s">
        <v>1012</v>
      </c>
      <c r="BS29" s="4">
        <f t="shared" si="59"/>
        <v>2.5482263850139497</v>
      </c>
      <c r="BT29" s="2" t="s">
        <v>1013</v>
      </c>
      <c r="BU29" s="4">
        <f t="shared" si="37"/>
        <v>1.5090543259557343</v>
      </c>
      <c r="BV29" s="2" t="s">
        <v>1014</v>
      </c>
      <c r="BW29" s="4">
        <f t="shared" si="60"/>
        <v>0.8054999743471345</v>
      </c>
      <c r="BX29" s="2" t="s">
        <v>1015</v>
      </c>
      <c r="BY29" s="4">
        <f t="shared" si="71"/>
        <v>3.4781562161511612</v>
      </c>
      <c r="BZ29" s="2" t="s">
        <v>1016</v>
      </c>
      <c r="CA29" s="4">
        <f t="shared" si="80"/>
        <v>0.19055078529134981</v>
      </c>
      <c r="CB29" s="2" t="s">
        <v>1017</v>
      </c>
      <c r="CC29" s="4">
        <f t="shared" si="61"/>
        <v>1.449770625576025</v>
      </c>
      <c r="CD29" s="2" t="s">
        <v>1018</v>
      </c>
      <c r="CE29" s="4">
        <f t="shared" si="62"/>
        <v>1.787050394162681</v>
      </c>
      <c r="CF29" s="2" t="s">
        <v>1019</v>
      </c>
      <c r="CG29" s="4">
        <f t="shared" si="63"/>
        <v>1.462203348279598</v>
      </c>
      <c r="CH29" s="2" t="s">
        <v>1020</v>
      </c>
      <c r="CI29" s="4">
        <f t="shared" si="64"/>
        <v>3.1956232743634323</v>
      </c>
      <c r="CJ29" s="2" t="s">
        <v>1021</v>
      </c>
      <c r="CK29" s="4">
        <f t="shared" si="65"/>
        <v>2.4015462672143029</v>
      </c>
      <c r="CL29" s="2" t="s">
        <v>1022</v>
      </c>
      <c r="CM29" s="4">
        <f t="shared" si="66"/>
        <v>3.0071911091741121</v>
      </c>
      <c r="CN29" s="2" t="s">
        <v>1023</v>
      </c>
      <c r="CO29" s="4">
        <f t="shared" si="78"/>
        <v>0.34542276263261962</v>
      </c>
      <c r="CP29" s="2" t="s">
        <v>1024</v>
      </c>
      <c r="CQ29" s="4">
        <f t="shared" si="67"/>
        <v>2.2963717326623936</v>
      </c>
      <c r="CR29" s="2" t="s">
        <v>1025</v>
      </c>
      <c r="CS29" s="4">
        <f t="shared" si="68"/>
        <v>0.52558638528400503</v>
      </c>
      <c r="CT29" s="2" t="s">
        <v>1026</v>
      </c>
      <c r="CU29" s="4">
        <f t="shared" si="69"/>
        <v>1.419192319698328</v>
      </c>
    </row>
    <row r="30" spans="1:99" x14ac:dyDescent="0.35">
      <c r="A30" s="2" t="s">
        <v>719</v>
      </c>
      <c r="B30" s="2" t="s">
        <v>1027</v>
      </c>
      <c r="C30" s="4" t="s">
        <v>485</v>
      </c>
      <c r="D30" s="2" t="s">
        <v>1028</v>
      </c>
      <c r="E30" s="4">
        <f t="shared" si="1"/>
        <v>1.1421145827687074</v>
      </c>
      <c r="F30" s="2" t="s">
        <v>1029</v>
      </c>
      <c r="G30" s="4">
        <f t="shared" si="2"/>
        <v>1.8889687105311803</v>
      </c>
      <c r="H30" s="2" t="s">
        <v>233</v>
      </c>
      <c r="I30" s="14">
        <v>0</v>
      </c>
      <c r="J30" s="2" t="s">
        <v>1029</v>
      </c>
      <c r="K30" s="4">
        <f t="shared" si="40"/>
        <v>8.9378150145515569</v>
      </c>
      <c r="L30" s="2" t="s">
        <v>233</v>
      </c>
      <c r="M30" s="14">
        <v>0</v>
      </c>
      <c r="N30" s="2" t="s">
        <v>233</v>
      </c>
      <c r="O30" s="14">
        <v>0</v>
      </c>
      <c r="P30" s="2" t="s">
        <v>233</v>
      </c>
      <c r="Q30" s="14">
        <v>0</v>
      </c>
      <c r="R30" s="2" t="s">
        <v>1030</v>
      </c>
      <c r="S30" s="4">
        <f t="shared" si="77"/>
        <v>0.7051301887477851</v>
      </c>
      <c r="T30" s="2" t="s">
        <v>1031</v>
      </c>
      <c r="U30" s="4">
        <f t="shared" si="41"/>
        <v>4.9792178644399696</v>
      </c>
      <c r="V30" s="2" t="s">
        <v>1032</v>
      </c>
      <c r="W30" s="4">
        <f t="shared" si="42"/>
        <v>2.7940770528396408</v>
      </c>
      <c r="X30" s="2" t="s">
        <v>1033</v>
      </c>
      <c r="Y30" s="4">
        <f t="shared" si="43"/>
        <v>1.356039916868484</v>
      </c>
      <c r="Z30" s="2" t="s">
        <v>692</v>
      </c>
      <c r="AA30" s="4">
        <f t="shared" si="44"/>
        <v>3.6837376460017968</v>
      </c>
      <c r="AB30" s="2" t="s">
        <v>1034</v>
      </c>
      <c r="AC30" s="4">
        <f t="shared" si="45"/>
        <v>0.91670332727963222</v>
      </c>
      <c r="AD30" s="2" t="s">
        <v>1035</v>
      </c>
      <c r="AE30" s="4">
        <f t="shared" si="74"/>
        <v>1.4294715287075688</v>
      </c>
      <c r="AF30" s="2" t="s">
        <v>1036</v>
      </c>
      <c r="AG30" s="4">
        <f t="shared" si="46"/>
        <v>3.6724143366012041</v>
      </c>
      <c r="AH30" s="2" t="s">
        <v>1037</v>
      </c>
      <c r="AI30" s="4">
        <f t="shared" si="47"/>
        <v>3.7045521484438919</v>
      </c>
      <c r="AJ30" s="2" t="s">
        <v>1038</v>
      </c>
      <c r="AK30" s="4">
        <f t="shared" si="48"/>
        <v>5.5494721473495057</v>
      </c>
      <c r="AL30" s="2" t="s">
        <v>1039</v>
      </c>
      <c r="AM30" s="4">
        <f t="shared" si="49"/>
        <v>2.2454073586698833</v>
      </c>
      <c r="AN30" s="2" t="s">
        <v>1040</v>
      </c>
      <c r="AO30" s="4">
        <f t="shared" si="50"/>
        <v>1.8792026852181738</v>
      </c>
      <c r="AP30" s="2" t="s">
        <v>1041</v>
      </c>
      <c r="AQ30" s="4">
        <f t="shared" si="51"/>
        <v>1.6089755677073512</v>
      </c>
      <c r="AR30" s="2" t="s">
        <v>715</v>
      </c>
      <c r="AS30" s="4">
        <f t="shared" si="52"/>
        <v>0.81828576873600456</v>
      </c>
      <c r="AT30" s="2" t="s">
        <v>1042</v>
      </c>
      <c r="AU30" s="4">
        <f t="shared" si="53"/>
        <v>1.3168756414260854</v>
      </c>
      <c r="AV30" s="2" t="s">
        <v>786</v>
      </c>
      <c r="AW30" s="4">
        <f t="shared" si="54"/>
        <v>1.5419282150329954</v>
      </c>
      <c r="AX30" s="2" t="s">
        <v>1043</v>
      </c>
      <c r="AY30" s="4">
        <f t="shared" si="55"/>
        <v>1.4492753623188406</v>
      </c>
      <c r="AZ30" s="2" t="s">
        <v>1044</v>
      </c>
      <c r="BA30" s="4">
        <f t="shared" si="56"/>
        <v>2.3566275936664858</v>
      </c>
      <c r="BB30" s="2" t="s">
        <v>1045</v>
      </c>
      <c r="BC30" s="4">
        <f t="shared" si="72"/>
        <v>1.0763919780240299</v>
      </c>
      <c r="BD30" s="2" t="s">
        <v>1046</v>
      </c>
      <c r="BE30" s="4">
        <f t="shared" si="79"/>
        <v>0.93813995032896169</v>
      </c>
      <c r="BF30" s="2" t="s">
        <v>1047</v>
      </c>
      <c r="BG30" s="4">
        <f t="shared" si="75"/>
        <v>1.0775645836426899</v>
      </c>
      <c r="BH30" s="2" t="s">
        <v>1048</v>
      </c>
      <c r="BI30" s="4">
        <f t="shared" si="70"/>
        <v>0.81775700934579432</v>
      </c>
      <c r="BJ30" s="2" t="s">
        <v>1049</v>
      </c>
      <c r="BK30" s="4">
        <f t="shared" si="76"/>
        <v>0.86344696767868367</v>
      </c>
      <c r="BL30" s="2" t="s">
        <v>1050</v>
      </c>
      <c r="BM30" s="4">
        <f t="shared" si="73"/>
        <v>1.0342320983236226</v>
      </c>
      <c r="BN30" s="2" t="s">
        <v>1051</v>
      </c>
      <c r="BO30" s="4">
        <f t="shared" si="57"/>
        <v>3.5314634500799302</v>
      </c>
      <c r="BP30" s="2" t="s">
        <v>1052</v>
      </c>
      <c r="BQ30" s="4">
        <f t="shared" si="58"/>
        <v>2.4964069385218881</v>
      </c>
      <c r="BR30" s="2" t="s">
        <v>1053</v>
      </c>
      <c r="BS30" s="4">
        <f t="shared" si="59"/>
        <v>2.9083300119569548</v>
      </c>
      <c r="BT30" s="14">
        <v>0</v>
      </c>
      <c r="BU30" s="4">
        <f t="shared" si="37"/>
        <v>0</v>
      </c>
      <c r="BV30" s="2" t="s">
        <v>1054</v>
      </c>
      <c r="BW30" s="4">
        <f t="shared" si="60"/>
        <v>1.004566210045662</v>
      </c>
      <c r="BX30" s="2" t="s">
        <v>714</v>
      </c>
      <c r="BY30" s="4">
        <f t="shared" si="71"/>
        <v>4.9103381875075218</v>
      </c>
      <c r="BZ30" s="2" t="s">
        <v>1055</v>
      </c>
      <c r="CA30" s="4">
        <f t="shared" si="80"/>
        <v>0.2308820864726478</v>
      </c>
      <c r="CB30" s="2" t="s">
        <v>1056</v>
      </c>
      <c r="CC30" s="4">
        <f t="shared" si="61"/>
        <v>1.7676846127559105</v>
      </c>
      <c r="CD30" s="2" t="s">
        <v>1057</v>
      </c>
      <c r="CE30" s="4">
        <f t="shared" si="62"/>
        <v>2.0396497129825275</v>
      </c>
      <c r="CF30" s="2" t="s">
        <v>1058</v>
      </c>
      <c r="CG30" s="4">
        <f t="shared" si="63"/>
        <v>1.7144709892212915</v>
      </c>
      <c r="CH30" s="2" t="s">
        <v>1059</v>
      </c>
      <c r="CI30" s="4">
        <f t="shared" si="64"/>
        <v>3.8066264444217199</v>
      </c>
      <c r="CJ30" s="2" t="s">
        <v>1060</v>
      </c>
      <c r="CK30" s="4">
        <f t="shared" si="65"/>
        <v>2.9765643875332208</v>
      </c>
      <c r="CL30" s="2" t="s">
        <v>1061</v>
      </c>
      <c r="CM30" s="4">
        <f t="shared" si="66"/>
        <v>3.0943560688603178</v>
      </c>
      <c r="CN30" s="2" t="s">
        <v>1062</v>
      </c>
      <c r="CO30" s="4">
        <f t="shared" si="78"/>
        <v>0.49730296904862153</v>
      </c>
      <c r="CP30" s="2" t="s">
        <v>1063</v>
      </c>
      <c r="CQ30" s="4">
        <f t="shared" si="67"/>
        <v>2.7276902494059385</v>
      </c>
      <c r="CR30" s="2" t="s">
        <v>1064</v>
      </c>
      <c r="CS30" s="4">
        <f t="shared" si="68"/>
        <v>0.5293933510647455</v>
      </c>
      <c r="CT30" s="2" t="s">
        <v>1065</v>
      </c>
      <c r="CU30" s="4">
        <f t="shared" si="69"/>
        <v>1.444198136060294</v>
      </c>
    </row>
    <row r="31" spans="1:99" x14ac:dyDescent="0.35">
      <c r="A31" s="2" t="s">
        <v>1066</v>
      </c>
      <c r="B31" s="2" t="s">
        <v>1067</v>
      </c>
      <c r="C31" s="4" t="s">
        <v>485</v>
      </c>
      <c r="D31" s="2" t="s">
        <v>1068</v>
      </c>
      <c r="E31" s="4">
        <f t="shared" si="1"/>
        <v>1.1323727356896858</v>
      </c>
      <c r="F31" s="2" t="s">
        <v>1069</v>
      </c>
      <c r="G31" s="4">
        <f t="shared" si="2"/>
        <v>2.0896174427876226</v>
      </c>
      <c r="H31" s="2" t="s">
        <v>233</v>
      </c>
      <c r="I31" s="14">
        <v>0</v>
      </c>
      <c r="J31" s="2" t="s">
        <v>1069</v>
      </c>
      <c r="K31" s="4">
        <f t="shared" si="40"/>
        <v>9.8872014399667592</v>
      </c>
      <c r="L31" s="2" t="s">
        <v>233</v>
      </c>
      <c r="M31" s="14">
        <v>0</v>
      </c>
      <c r="N31" s="2" t="s">
        <v>233</v>
      </c>
      <c r="O31" s="14">
        <v>0</v>
      </c>
      <c r="P31" s="2" t="s">
        <v>233</v>
      </c>
      <c r="Q31" s="14">
        <v>0</v>
      </c>
      <c r="R31" s="2" t="s">
        <v>1070</v>
      </c>
      <c r="S31" s="4">
        <f t="shared" si="77"/>
        <v>0.88353175911213611</v>
      </c>
      <c r="T31" s="2" t="s">
        <v>1071</v>
      </c>
      <c r="U31" s="4">
        <f t="shared" si="41"/>
        <v>5.3856207591850485</v>
      </c>
      <c r="V31" s="2" t="s">
        <v>1072</v>
      </c>
      <c r="W31" s="4">
        <f t="shared" si="42"/>
        <v>3.0976536541312387</v>
      </c>
      <c r="X31" s="2" t="s">
        <v>1073</v>
      </c>
      <c r="Y31" s="4">
        <f t="shared" si="43"/>
        <v>1.4590955153638721</v>
      </c>
      <c r="Z31" s="2" t="s">
        <v>563</v>
      </c>
      <c r="AA31" s="4">
        <f t="shared" si="44"/>
        <v>2.3360287511230911</v>
      </c>
      <c r="AB31" s="2" t="s">
        <v>1074</v>
      </c>
      <c r="AC31" s="4">
        <f t="shared" si="45"/>
        <v>1.1238827913202709</v>
      </c>
      <c r="AD31" s="2" t="s">
        <v>1075</v>
      </c>
      <c r="AE31" s="4">
        <f t="shared" si="74"/>
        <v>1.9553652616580868</v>
      </c>
      <c r="AF31" s="2" t="s">
        <v>1076</v>
      </c>
      <c r="AG31" s="4">
        <f t="shared" si="46"/>
        <v>3.5463228572329224</v>
      </c>
      <c r="AH31" s="2" t="s">
        <v>1077</v>
      </c>
      <c r="AI31" s="4">
        <f t="shared" si="47"/>
        <v>3.1383970939555583</v>
      </c>
      <c r="AJ31" s="2" t="s">
        <v>1078</v>
      </c>
      <c r="AK31" s="4">
        <f t="shared" si="48"/>
        <v>5.2251796945193174</v>
      </c>
      <c r="AL31" s="2" t="s">
        <v>1079</v>
      </c>
      <c r="AM31" s="4">
        <f t="shared" si="49"/>
        <v>2.5461875071800817</v>
      </c>
      <c r="AN31" s="2" t="s">
        <v>1080</v>
      </c>
      <c r="AO31" s="4">
        <f t="shared" si="50"/>
        <v>2.079468956852744</v>
      </c>
      <c r="AP31" s="2" t="s">
        <v>1081</v>
      </c>
      <c r="AQ31" s="4">
        <f t="shared" si="51"/>
        <v>1.7145704819114835</v>
      </c>
      <c r="AR31" s="2" t="s">
        <v>1082</v>
      </c>
      <c r="AS31" s="4">
        <f t="shared" si="52"/>
        <v>0.88498737433893948</v>
      </c>
      <c r="AT31" s="2" t="s">
        <v>1083</v>
      </c>
      <c r="AU31" s="4">
        <f t="shared" si="53"/>
        <v>1.4446030966935879</v>
      </c>
      <c r="AV31" s="2" t="s">
        <v>1084</v>
      </c>
      <c r="AW31" s="4">
        <f t="shared" si="54"/>
        <v>1.4453565105424111</v>
      </c>
      <c r="AX31" s="2" t="s">
        <v>1085</v>
      </c>
      <c r="AY31" s="4">
        <f t="shared" si="55"/>
        <v>1.5439648596754254</v>
      </c>
      <c r="AZ31" s="2" t="s">
        <v>1086</v>
      </c>
      <c r="BA31" s="4">
        <f t="shared" si="56"/>
        <v>2.5669007010020999</v>
      </c>
      <c r="BB31" s="2" t="s">
        <v>1087</v>
      </c>
      <c r="BC31" s="4">
        <f t="shared" si="72"/>
        <v>1.2334573380826384</v>
      </c>
      <c r="BD31" s="2" t="s">
        <v>1088</v>
      </c>
      <c r="BE31" s="4">
        <f t="shared" si="79"/>
        <v>1.09145570999085</v>
      </c>
      <c r="BF31" s="2" t="s">
        <v>1089</v>
      </c>
      <c r="BG31" s="4">
        <f t="shared" si="75"/>
        <v>1.2641819137707537</v>
      </c>
      <c r="BH31" s="2" t="s">
        <v>1090</v>
      </c>
      <c r="BI31" s="4">
        <f t="shared" si="70"/>
        <v>1.072642310960068</v>
      </c>
      <c r="BJ31" s="2" t="s">
        <v>1091</v>
      </c>
      <c r="BK31" s="4">
        <f t="shared" si="76"/>
        <v>1.0089088758405353</v>
      </c>
      <c r="BL31" s="2" t="s">
        <v>1092</v>
      </c>
      <c r="BM31" s="4">
        <f t="shared" si="73"/>
        <v>1.2185329739764479</v>
      </c>
      <c r="BN31" s="2" t="s">
        <v>300</v>
      </c>
      <c r="BO31" s="4">
        <f t="shared" si="57"/>
        <v>4.0982415346606595</v>
      </c>
      <c r="BP31" s="2" t="s">
        <v>1093</v>
      </c>
      <c r="BQ31" s="4">
        <f t="shared" si="58"/>
        <v>2.8089914288289228</v>
      </c>
      <c r="BR31" s="2" t="s">
        <v>1094</v>
      </c>
      <c r="BS31" s="4">
        <f t="shared" si="59"/>
        <v>3.1791550418493424</v>
      </c>
      <c r="BT31" s="2" t="s">
        <v>1095</v>
      </c>
      <c r="BU31" s="4">
        <f t="shared" si="37"/>
        <v>1.7102615694164991</v>
      </c>
      <c r="BV31" s="2" t="s">
        <v>1096</v>
      </c>
      <c r="BW31" s="4">
        <f t="shared" si="60"/>
        <v>1.1359088810220102</v>
      </c>
      <c r="BX31" s="2" t="s">
        <v>643</v>
      </c>
      <c r="BY31" s="4">
        <f t="shared" si="71"/>
        <v>4.7177759056444817</v>
      </c>
      <c r="BZ31" s="2" t="s">
        <v>1097</v>
      </c>
      <c r="CA31" s="4">
        <f t="shared" si="80"/>
        <v>0.28524166632570158</v>
      </c>
      <c r="CB31" s="2" t="s">
        <v>1098</v>
      </c>
      <c r="CC31" s="4">
        <f t="shared" si="61"/>
        <v>1.8639908043120319</v>
      </c>
      <c r="CD31" s="2" t="s">
        <v>1099</v>
      </c>
      <c r="CE31" s="4">
        <f t="shared" si="62"/>
        <v>2.2326906616066995</v>
      </c>
      <c r="CF31" s="2" t="s">
        <v>1100</v>
      </c>
      <c r="CG31" s="4">
        <f t="shared" si="63"/>
        <v>1.8591887895107275</v>
      </c>
      <c r="CH31" s="2" t="s">
        <v>1101</v>
      </c>
      <c r="CI31" s="4">
        <f t="shared" si="64"/>
        <v>4.2514572042131098</v>
      </c>
      <c r="CJ31" s="2" t="s">
        <v>776</v>
      </c>
      <c r="CK31" s="4">
        <f t="shared" si="65"/>
        <v>3.0055568978014016</v>
      </c>
      <c r="CL31" s="2" t="s">
        <v>533</v>
      </c>
      <c r="CM31" s="4">
        <f t="shared" si="66"/>
        <v>3.2904772281542822</v>
      </c>
      <c r="CN31" s="2" t="s">
        <v>1102</v>
      </c>
      <c r="CO31" s="4">
        <f t="shared" si="78"/>
        <v>0.62537611843570007</v>
      </c>
      <c r="CP31" s="2" t="s">
        <v>1103</v>
      </c>
      <c r="CQ31" s="4">
        <f t="shared" si="67"/>
        <v>2.8035703588330438</v>
      </c>
      <c r="CR31" s="2" t="s">
        <v>1104</v>
      </c>
      <c r="CS31" s="4">
        <f t="shared" si="68"/>
        <v>0.53482903611863752</v>
      </c>
      <c r="CT31" s="2" t="s">
        <v>1105</v>
      </c>
      <c r="CU31" s="4">
        <f t="shared" si="69"/>
        <v>1.4356224072292789</v>
      </c>
    </row>
    <row r="32" spans="1:99" x14ac:dyDescent="0.35">
      <c r="A32" s="2" t="s">
        <v>608</v>
      </c>
      <c r="B32" s="2" t="s">
        <v>1106</v>
      </c>
      <c r="C32" s="4" t="s">
        <v>485</v>
      </c>
      <c r="D32" s="2" t="s">
        <v>1107</v>
      </c>
      <c r="E32" s="4">
        <f t="shared" si="1"/>
        <v>1.1699291869106301</v>
      </c>
      <c r="F32" s="2" t="s">
        <v>1108</v>
      </c>
      <c r="G32" s="4">
        <f t="shared" si="2"/>
        <v>2.3522540143583024</v>
      </c>
      <c r="H32" s="2" t="s">
        <v>233</v>
      </c>
      <c r="I32" s="14">
        <v>0</v>
      </c>
      <c r="J32" s="2" t="s">
        <v>1108</v>
      </c>
      <c r="K32" s="4">
        <f t="shared" si="40"/>
        <v>11.129888563193207</v>
      </c>
      <c r="L32" s="2" t="s">
        <v>233</v>
      </c>
      <c r="M32" s="14">
        <v>0</v>
      </c>
      <c r="N32" s="2" t="s">
        <v>233</v>
      </c>
      <c r="O32" s="14">
        <v>0</v>
      </c>
      <c r="P32" s="2" t="s">
        <v>233</v>
      </c>
      <c r="Q32" s="14">
        <v>0</v>
      </c>
      <c r="R32" s="2" t="s">
        <v>1109</v>
      </c>
      <c r="S32" s="4">
        <f t="shared" si="77"/>
        <v>1.1279257655728023</v>
      </c>
      <c r="T32" s="2" t="s">
        <v>1110</v>
      </c>
      <c r="U32" s="4">
        <f t="shared" si="41"/>
        <v>5.7586410912521293</v>
      </c>
      <c r="V32" s="2" t="s">
        <v>1111</v>
      </c>
      <c r="W32" s="4">
        <f t="shared" si="42"/>
        <v>3.4558931279499716</v>
      </c>
      <c r="X32" s="2" t="s">
        <v>1112</v>
      </c>
      <c r="Y32" s="4">
        <f t="shared" si="43"/>
        <v>1.6832414420913415</v>
      </c>
      <c r="Z32" s="2" t="s">
        <v>950</v>
      </c>
      <c r="AA32" s="4">
        <f t="shared" si="44"/>
        <v>4.3126684636118604</v>
      </c>
      <c r="AB32" s="2" t="s">
        <v>1113</v>
      </c>
      <c r="AC32" s="4">
        <f t="shared" si="45"/>
        <v>1.4643564840404131</v>
      </c>
      <c r="AD32" s="2" t="s">
        <v>1114</v>
      </c>
      <c r="AE32" s="4">
        <f t="shared" si="74"/>
        <v>2.6795878768785757</v>
      </c>
      <c r="AF32" s="2" t="s">
        <v>788</v>
      </c>
      <c r="AG32" s="4">
        <f t="shared" si="46"/>
        <v>3.6062163099328561</v>
      </c>
      <c r="AH32" s="2" t="s">
        <v>1115</v>
      </c>
      <c r="AI32" s="4">
        <f t="shared" si="47"/>
        <v>3.1547599568020419</v>
      </c>
      <c r="AJ32" s="2" t="s">
        <v>1116</v>
      </c>
      <c r="AK32" s="4">
        <f t="shared" si="48"/>
        <v>5.3739892183288411</v>
      </c>
      <c r="AL32" s="2" t="s">
        <v>1117</v>
      </c>
      <c r="AM32" s="4">
        <f t="shared" si="49"/>
        <v>2.758195736859145</v>
      </c>
      <c r="AN32" s="2" t="s">
        <v>1118</v>
      </c>
      <c r="AO32" s="4">
        <f t="shared" si="50"/>
        <v>2.3423653171820211</v>
      </c>
      <c r="AP32" s="2" t="s">
        <v>1119</v>
      </c>
      <c r="AQ32" s="4">
        <f t="shared" si="51"/>
        <v>1.9435390458745254</v>
      </c>
      <c r="AR32" s="2" t="s">
        <v>1120</v>
      </c>
      <c r="AS32" s="4">
        <f t="shared" si="52"/>
        <v>1.0541235885463816</v>
      </c>
      <c r="AT32" s="2" t="s">
        <v>1121</v>
      </c>
      <c r="AU32" s="4">
        <f t="shared" si="53"/>
        <v>1.624202400606845</v>
      </c>
      <c r="AV32" s="2" t="s">
        <v>502</v>
      </c>
      <c r="AW32" s="4">
        <f t="shared" si="54"/>
        <v>1.6996619990342829</v>
      </c>
      <c r="AX32" s="2" t="s">
        <v>1122</v>
      </c>
      <c r="AY32" s="4">
        <f t="shared" si="55"/>
        <v>1.6228727741392464</v>
      </c>
      <c r="AZ32" s="2" t="s">
        <v>1123</v>
      </c>
      <c r="BA32" s="4">
        <f t="shared" si="56"/>
        <v>2.8393750154814952</v>
      </c>
      <c r="BB32" s="2" t="s">
        <v>1124</v>
      </c>
      <c r="BC32" s="4">
        <f t="shared" si="72"/>
        <v>1.4475275386100706</v>
      </c>
      <c r="BD32" s="2" t="s">
        <v>1125</v>
      </c>
      <c r="BE32" s="4">
        <f t="shared" si="79"/>
        <v>1.3256502984619407</v>
      </c>
      <c r="BF32" s="2" t="s">
        <v>1126</v>
      </c>
      <c r="BG32" s="4">
        <f t="shared" si="75"/>
        <v>1.4929386410245091</v>
      </c>
      <c r="BH32" s="2" t="s">
        <v>1127</v>
      </c>
      <c r="BI32" s="4">
        <f t="shared" si="70"/>
        <v>1.0514018691588785</v>
      </c>
      <c r="BJ32" s="2" t="s">
        <v>1128</v>
      </c>
      <c r="BK32" s="4">
        <f t="shared" si="76"/>
        <v>1.1895373991623952</v>
      </c>
      <c r="BL32" s="2" t="s">
        <v>1129</v>
      </c>
      <c r="BM32" s="4">
        <f t="shared" si="73"/>
        <v>1.4017155190731276</v>
      </c>
      <c r="BN32" s="2" t="s">
        <v>967</v>
      </c>
      <c r="BO32" s="4">
        <f t="shared" si="57"/>
        <v>4.9120767330329889</v>
      </c>
      <c r="BP32" s="2" t="s">
        <v>1130</v>
      </c>
      <c r="BQ32" s="4">
        <f t="shared" si="58"/>
        <v>3.2045839400824385</v>
      </c>
      <c r="BR32" s="2" t="s">
        <v>1131</v>
      </c>
      <c r="BS32" s="4">
        <f t="shared" si="59"/>
        <v>3.5739338381825427</v>
      </c>
      <c r="BT32" s="2" t="s">
        <v>1013</v>
      </c>
      <c r="BU32" s="4">
        <f t="shared" si="37"/>
        <v>1.5090543259557343</v>
      </c>
      <c r="BV32" s="2" t="s">
        <v>1132</v>
      </c>
      <c r="BW32" s="4">
        <f t="shared" si="60"/>
        <v>1.3216356266995024</v>
      </c>
      <c r="BX32" s="2" t="s">
        <v>1133</v>
      </c>
      <c r="BY32" s="4">
        <f t="shared" si="71"/>
        <v>5.6083764592610423</v>
      </c>
      <c r="BZ32" s="2" t="s">
        <v>1134</v>
      </c>
      <c r="CA32" s="4">
        <f t="shared" si="80"/>
        <v>0.39512984925445543</v>
      </c>
      <c r="CB32" s="2" t="s">
        <v>1135</v>
      </c>
      <c r="CC32" s="4">
        <f t="shared" si="61"/>
        <v>2.1798336905982376</v>
      </c>
      <c r="CD32" s="2" t="s">
        <v>1136</v>
      </c>
      <c r="CE32" s="4">
        <f t="shared" si="62"/>
        <v>2.4607483404464183</v>
      </c>
      <c r="CF32" s="2" t="s">
        <v>1137</v>
      </c>
      <c r="CG32" s="4">
        <f t="shared" si="63"/>
        <v>2.1130380457561309</v>
      </c>
      <c r="CH32" s="2" t="s">
        <v>1019</v>
      </c>
      <c r="CI32" s="4">
        <f t="shared" si="64"/>
        <v>4.7269659474383889</v>
      </c>
      <c r="CJ32" s="2" t="s">
        <v>1138</v>
      </c>
      <c r="CK32" s="4">
        <f t="shared" si="65"/>
        <v>3.0393814931142789</v>
      </c>
      <c r="CL32" s="2" t="s">
        <v>527</v>
      </c>
      <c r="CM32" s="4">
        <f t="shared" si="66"/>
        <v>2.7456962301154935</v>
      </c>
      <c r="CN32" s="2" t="s">
        <v>1139</v>
      </c>
      <c r="CO32" s="4">
        <f t="shared" si="78"/>
        <v>0.7697615106018556</v>
      </c>
      <c r="CP32" s="2" t="s">
        <v>1140</v>
      </c>
      <c r="CQ32" s="4">
        <f t="shared" si="67"/>
        <v>3.1649993011042552</v>
      </c>
      <c r="CR32" s="2" t="s">
        <v>1141</v>
      </c>
      <c r="CS32" s="4">
        <f t="shared" si="68"/>
        <v>0.56023970510382359</v>
      </c>
      <c r="CT32" s="2" t="s">
        <v>1142</v>
      </c>
      <c r="CU32" s="4">
        <f t="shared" si="69"/>
        <v>1.4785262741162106</v>
      </c>
    </row>
    <row r="33" spans="1:104" x14ac:dyDescent="0.35">
      <c r="A33" s="2" t="s">
        <v>583</v>
      </c>
      <c r="B33" s="2" t="s">
        <v>1143</v>
      </c>
      <c r="C33" s="4" t="s">
        <v>485</v>
      </c>
      <c r="D33" s="2" t="s">
        <v>1144</v>
      </c>
      <c r="E33" s="4">
        <f t="shared" si="1"/>
        <v>1.2343927048454664</v>
      </c>
      <c r="F33" s="2" t="s">
        <v>1145</v>
      </c>
      <c r="G33" s="4">
        <f t="shared" si="2"/>
        <v>2.6116436038696644</v>
      </c>
      <c r="H33" s="2" t="s">
        <v>233</v>
      </c>
      <c r="I33" s="14">
        <v>0</v>
      </c>
      <c r="J33" s="2" t="s">
        <v>1145</v>
      </c>
      <c r="K33" s="4">
        <f t="shared" si="40"/>
        <v>12.357212316534303</v>
      </c>
      <c r="L33" s="2" t="s">
        <v>233</v>
      </c>
      <c r="M33" s="14">
        <v>0</v>
      </c>
      <c r="N33" s="2" t="s">
        <v>233</v>
      </c>
      <c r="O33" s="14">
        <v>0</v>
      </c>
      <c r="P33" s="2" t="s">
        <v>233</v>
      </c>
      <c r="Q33" s="14">
        <v>0</v>
      </c>
      <c r="R33" s="2" t="s">
        <v>1146</v>
      </c>
      <c r="S33" s="4">
        <f t="shared" si="77"/>
        <v>1.3803249707036638</v>
      </c>
      <c r="T33" s="2" t="s">
        <v>1147</v>
      </c>
      <c r="U33" s="4">
        <f t="shared" si="41"/>
        <v>6.1043890618456684</v>
      </c>
      <c r="V33" s="2" t="s">
        <v>1148</v>
      </c>
      <c r="W33" s="4">
        <f t="shared" si="42"/>
        <v>3.8064307257143835</v>
      </c>
      <c r="X33" s="2" t="s">
        <v>1149</v>
      </c>
      <c r="Y33" s="4">
        <f t="shared" si="43"/>
        <v>1.9589151680665051</v>
      </c>
      <c r="Z33" s="2" t="s">
        <v>237</v>
      </c>
      <c r="AA33" s="4">
        <f t="shared" si="44"/>
        <v>2.8751123090745736</v>
      </c>
      <c r="AB33" s="2" t="s">
        <v>1150</v>
      </c>
      <c r="AC33" s="4">
        <f t="shared" si="45"/>
        <v>1.8104702710629323</v>
      </c>
      <c r="AD33" s="2" t="s">
        <v>1151</v>
      </c>
      <c r="AE33" s="4">
        <f t="shared" si="74"/>
        <v>3.5384163760945677</v>
      </c>
      <c r="AF33" s="2" t="s">
        <v>1152</v>
      </c>
      <c r="AG33" s="4">
        <f t="shared" si="46"/>
        <v>3.5873025880276139</v>
      </c>
      <c r="AH33" s="2" t="s">
        <v>1153</v>
      </c>
      <c r="AI33" s="4">
        <f t="shared" si="47"/>
        <v>3.03694734430736</v>
      </c>
      <c r="AJ33" s="2" t="s">
        <v>1154</v>
      </c>
      <c r="AK33" s="4">
        <f t="shared" si="48"/>
        <v>5.0553122192273134</v>
      </c>
      <c r="AL33" s="2" t="s">
        <v>1155</v>
      </c>
      <c r="AM33" s="4">
        <f t="shared" si="49"/>
        <v>3.0015352320080209</v>
      </c>
      <c r="AN33" s="2" t="s">
        <v>1156</v>
      </c>
      <c r="AO33" s="4">
        <f t="shared" si="50"/>
        <v>2.6014363667047946</v>
      </c>
      <c r="AP33" s="2" t="s">
        <v>1157</v>
      </c>
      <c r="AQ33" s="4">
        <f t="shared" si="51"/>
        <v>2.1886700967055464</v>
      </c>
      <c r="AR33" s="2" t="s">
        <v>1158</v>
      </c>
      <c r="AS33" s="4">
        <f t="shared" si="52"/>
        <v>1.2637572061556053</v>
      </c>
      <c r="AT33" s="2" t="s">
        <v>1159</v>
      </c>
      <c r="AU33" s="4">
        <f t="shared" si="53"/>
        <v>1.8244388916157244</v>
      </c>
      <c r="AV33" s="2" t="s">
        <v>548</v>
      </c>
      <c r="AW33" s="4">
        <f t="shared" si="54"/>
        <v>1.8992435216481571</v>
      </c>
      <c r="AX33" s="2" t="s">
        <v>1082</v>
      </c>
      <c r="AY33" s="4">
        <f t="shared" si="55"/>
        <v>1.9542860148872934</v>
      </c>
      <c r="AZ33" s="2" t="s">
        <v>1160</v>
      </c>
      <c r="BA33" s="4">
        <f t="shared" si="56"/>
        <v>3.0680883036960176</v>
      </c>
      <c r="BB33" s="2" t="s">
        <v>1161</v>
      </c>
      <c r="BC33" s="4">
        <f t="shared" si="72"/>
        <v>1.6650026525373742</v>
      </c>
      <c r="BD33" s="2" t="s">
        <v>1162</v>
      </c>
      <c r="BE33" s="4">
        <f t="shared" si="79"/>
        <v>1.5342468737745631</v>
      </c>
      <c r="BF33" s="2" t="s">
        <v>1163</v>
      </c>
      <c r="BG33" s="4">
        <f t="shared" si="75"/>
        <v>1.6887865057610574</v>
      </c>
      <c r="BH33" s="2" t="s">
        <v>1164</v>
      </c>
      <c r="BI33" s="4">
        <f t="shared" si="70"/>
        <v>1.4071792693288021</v>
      </c>
      <c r="BJ33" s="2" t="s">
        <v>1165</v>
      </c>
      <c r="BK33" s="4">
        <f t="shared" si="76"/>
        <v>1.3864171613081981</v>
      </c>
      <c r="BL33" s="2" t="s">
        <v>1166</v>
      </c>
      <c r="BM33" s="4">
        <f t="shared" si="73"/>
        <v>1.6003310258446191</v>
      </c>
      <c r="BN33" s="2" t="s">
        <v>1167</v>
      </c>
      <c r="BO33" s="4">
        <f t="shared" si="57"/>
        <v>4.708617933439907</v>
      </c>
      <c r="BP33" s="2" t="s">
        <v>1168</v>
      </c>
      <c r="BQ33" s="4">
        <f t="shared" si="58"/>
        <v>3.7125930282749033</v>
      </c>
      <c r="BR33" s="2" t="s">
        <v>1169</v>
      </c>
      <c r="BS33" s="4">
        <f t="shared" si="59"/>
        <v>3.8991630131526502</v>
      </c>
      <c r="BT33" s="2" t="s">
        <v>599</v>
      </c>
      <c r="BU33" s="4">
        <f t="shared" si="37"/>
        <v>3.4205231388329982</v>
      </c>
      <c r="BV33" s="2" t="s">
        <v>1170</v>
      </c>
      <c r="BW33" s="4">
        <f t="shared" si="60"/>
        <v>1.4827356215689294</v>
      </c>
      <c r="BX33" s="2" t="s">
        <v>1171</v>
      </c>
      <c r="BY33" s="4">
        <f t="shared" si="71"/>
        <v>6.6915392947406422</v>
      </c>
      <c r="BZ33" s="2" t="s">
        <v>1172</v>
      </c>
      <c r="CA33" s="4">
        <f t="shared" si="80"/>
        <v>0.47637696322837453</v>
      </c>
      <c r="CB33" s="2" t="s">
        <v>1173</v>
      </c>
      <c r="CC33" s="4">
        <f t="shared" si="61"/>
        <v>2.3807304772852009</v>
      </c>
      <c r="CD33" s="2" t="s">
        <v>1174</v>
      </c>
      <c r="CE33" s="4">
        <f t="shared" si="62"/>
        <v>2.6609722080891638</v>
      </c>
      <c r="CF33" s="2" t="s">
        <v>1175</v>
      </c>
      <c r="CG33" s="4">
        <f t="shared" si="63"/>
        <v>2.3392090341866147</v>
      </c>
      <c r="CH33" s="2" t="s">
        <v>1176</v>
      </c>
      <c r="CI33" s="4">
        <f t="shared" si="64"/>
        <v>5.3354126188771858</v>
      </c>
      <c r="CJ33" s="2" t="s">
        <v>703</v>
      </c>
      <c r="CK33" s="4">
        <f t="shared" si="65"/>
        <v>3.1021985986953373</v>
      </c>
      <c r="CL33" s="2" t="s">
        <v>517</v>
      </c>
      <c r="CM33" s="4">
        <f t="shared" si="66"/>
        <v>2.7021137502723906</v>
      </c>
      <c r="CN33" s="2" t="s">
        <v>1177</v>
      </c>
      <c r="CO33" s="4">
        <f t="shared" si="78"/>
        <v>0.95514794542893489</v>
      </c>
      <c r="CP33" s="2" t="s">
        <v>1178</v>
      </c>
      <c r="CQ33" s="4">
        <f t="shared" si="67"/>
        <v>3.2808163102298367</v>
      </c>
      <c r="CR33" s="2" t="s">
        <v>1179</v>
      </c>
      <c r="CS33" s="4">
        <f t="shared" si="68"/>
        <v>0.59009955844493589</v>
      </c>
      <c r="CT33" s="2" t="s">
        <v>1180</v>
      </c>
      <c r="CU33" s="4">
        <f t="shared" si="69"/>
        <v>1.5681325513075766</v>
      </c>
    </row>
    <row r="34" spans="1:104" x14ac:dyDescent="0.35">
      <c r="A34" s="2" t="s">
        <v>403</v>
      </c>
      <c r="B34" s="2" t="s">
        <v>1181</v>
      </c>
      <c r="C34" s="4" t="s">
        <v>485</v>
      </c>
      <c r="D34" s="2" t="s">
        <v>1182</v>
      </c>
      <c r="E34" s="4">
        <f t="shared" si="1"/>
        <v>1.2731367538726235</v>
      </c>
      <c r="F34" s="2" t="s">
        <v>1183</v>
      </c>
      <c r="G34" s="4">
        <f t="shared" si="2"/>
        <v>2.7767231235672232</v>
      </c>
      <c r="H34" s="2" t="s">
        <v>233</v>
      </c>
      <c r="I34" s="14">
        <v>0</v>
      </c>
      <c r="J34" s="2" t="s">
        <v>1183</v>
      </c>
      <c r="K34" s="4">
        <f t="shared" si="40"/>
        <v>13.138300008205436</v>
      </c>
      <c r="L34" s="2" t="s">
        <v>233</v>
      </c>
      <c r="M34" s="14">
        <v>0</v>
      </c>
      <c r="N34" s="2" t="s">
        <v>233</v>
      </c>
      <c r="O34" s="14">
        <v>0</v>
      </c>
      <c r="P34" s="2" t="s">
        <v>233</v>
      </c>
      <c r="Q34" s="14">
        <v>0</v>
      </c>
      <c r="R34" s="2" t="s">
        <v>1184</v>
      </c>
      <c r="S34" s="4">
        <f t="shared" si="77"/>
        <v>1.6190682486912509</v>
      </c>
      <c r="T34" s="2" t="s">
        <v>1185</v>
      </c>
      <c r="U34" s="4">
        <f t="shared" si="41"/>
        <v>6.0327059696665772</v>
      </c>
      <c r="V34" s="2" t="s">
        <v>1186</v>
      </c>
      <c r="W34" s="4">
        <f t="shared" si="42"/>
        <v>3.9836420331589619</v>
      </c>
      <c r="X34" s="2" t="s">
        <v>1187</v>
      </c>
      <c r="Y34" s="4">
        <f t="shared" si="43"/>
        <v>2.2723759468233111</v>
      </c>
      <c r="Z34" s="2" t="s">
        <v>520</v>
      </c>
      <c r="AA34" s="4">
        <f t="shared" si="44"/>
        <v>3.2345013477088949</v>
      </c>
      <c r="AB34" s="2" t="s">
        <v>1188</v>
      </c>
      <c r="AC34" s="4">
        <f t="shared" si="45"/>
        <v>2.1500039480660118</v>
      </c>
      <c r="AD34" s="2" t="s">
        <v>1189</v>
      </c>
      <c r="AE34" s="4">
        <f t="shared" si="74"/>
        <v>4.3184861133982979</v>
      </c>
      <c r="AF34" s="2" t="s">
        <v>525</v>
      </c>
      <c r="AG34" s="4">
        <f t="shared" si="46"/>
        <v>3.5967594489802348</v>
      </c>
      <c r="AH34" s="2" t="s">
        <v>1190</v>
      </c>
      <c r="AI34" s="4">
        <f t="shared" si="47"/>
        <v>2.9976764734757992</v>
      </c>
      <c r="AJ34" s="2" t="s">
        <v>1191</v>
      </c>
      <c r="AK34" s="4">
        <f t="shared" si="48"/>
        <v>4.606075920934412</v>
      </c>
      <c r="AL34" s="2" t="s">
        <v>1192</v>
      </c>
      <c r="AM34" s="4">
        <f t="shared" si="49"/>
        <v>3.0955290284174577</v>
      </c>
      <c r="AN34" s="2" t="s">
        <v>1193</v>
      </c>
      <c r="AO34" s="4">
        <f t="shared" si="50"/>
        <v>2.7650996643477281</v>
      </c>
      <c r="AP34" s="2" t="s">
        <v>1194</v>
      </c>
      <c r="AQ34" s="4">
        <f t="shared" si="51"/>
        <v>2.2746006518869701</v>
      </c>
      <c r="AR34" s="2" t="s">
        <v>107</v>
      </c>
      <c r="AS34" s="4">
        <f t="shared" si="52"/>
        <v>1.3256944113583307</v>
      </c>
      <c r="AT34" s="2" t="s">
        <v>659</v>
      </c>
      <c r="AU34" s="4">
        <f t="shared" si="53"/>
        <v>1.9716880103520593</v>
      </c>
      <c r="AV34" s="2" t="s">
        <v>664</v>
      </c>
      <c r="AW34" s="4">
        <f t="shared" si="54"/>
        <v>2.1020441010783841</v>
      </c>
      <c r="AX34" s="2" t="s">
        <v>1195</v>
      </c>
      <c r="AY34" s="4">
        <f t="shared" si="55"/>
        <v>2.0016307635655854</v>
      </c>
      <c r="AZ34" s="2" t="s">
        <v>1196</v>
      </c>
      <c r="BA34" s="4">
        <f t="shared" si="56"/>
        <v>3.2164354304681329</v>
      </c>
      <c r="BB34" s="2" t="s">
        <v>1197</v>
      </c>
      <c r="BC34" s="4">
        <f t="shared" si="72"/>
        <v>1.7860418321070153</v>
      </c>
      <c r="BD34" s="2" t="s">
        <v>1198</v>
      </c>
      <c r="BE34" s="4">
        <f t="shared" si="79"/>
        <v>1.6810269705023746</v>
      </c>
      <c r="BF34" s="2" t="s">
        <v>1199</v>
      </c>
      <c r="BG34" s="4">
        <f t="shared" si="75"/>
        <v>1.8392843526385281</v>
      </c>
      <c r="BH34" s="2" t="s">
        <v>1200</v>
      </c>
      <c r="BI34" s="4">
        <f t="shared" si="70"/>
        <v>1.4443500424808835</v>
      </c>
      <c r="BJ34" s="2" t="s">
        <v>1201</v>
      </c>
      <c r="BK34" s="4">
        <f t="shared" si="76"/>
        <v>1.4287769477509351</v>
      </c>
      <c r="BL34" s="2" t="s">
        <v>1202</v>
      </c>
      <c r="BM34" s="4">
        <f t="shared" si="73"/>
        <v>1.7627126225969871</v>
      </c>
      <c r="BN34" s="2" t="s">
        <v>1203</v>
      </c>
      <c r="BO34" s="4">
        <f t="shared" si="57"/>
        <v>4.970207818631013</v>
      </c>
      <c r="BP34" s="2" t="s">
        <v>1204</v>
      </c>
      <c r="BQ34" s="4">
        <f t="shared" si="58"/>
        <v>3.7813711027734169</v>
      </c>
      <c r="BR34" s="2" t="s">
        <v>1205</v>
      </c>
      <c r="BS34" s="4">
        <f t="shared" si="59"/>
        <v>4.0693503387803904</v>
      </c>
      <c r="BT34" s="2" t="s">
        <v>241</v>
      </c>
      <c r="BU34" s="4">
        <f t="shared" si="37"/>
        <v>2.7162977867203222</v>
      </c>
      <c r="BV34" s="2" t="s">
        <v>1206</v>
      </c>
      <c r="BW34" s="4">
        <f t="shared" si="60"/>
        <v>1.5863731978862039</v>
      </c>
      <c r="BX34" s="2" t="s">
        <v>1207</v>
      </c>
      <c r="BY34" s="4">
        <f t="shared" si="71"/>
        <v>6.8720664339872419</v>
      </c>
      <c r="BZ34" s="2" t="s">
        <v>1208</v>
      </c>
      <c r="CA34" s="4">
        <f t="shared" si="80"/>
        <v>0.60380049449682316</v>
      </c>
      <c r="CB34" s="2" t="s">
        <v>1209</v>
      </c>
      <c r="CC34" s="4">
        <f t="shared" si="61"/>
        <v>2.5588451541416841</v>
      </c>
      <c r="CD34" s="2" t="s">
        <v>1210</v>
      </c>
      <c r="CE34" s="4">
        <f t="shared" si="62"/>
        <v>2.7800889484805134</v>
      </c>
      <c r="CF34" s="2" t="s">
        <v>1211</v>
      </c>
      <c r="CG34" s="4">
        <f t="shared" si="63"/>
        <v>2.5471914466244376</v>
      </c>
      <c r="CH34" s="2" t="s">
        <v>1212</v>
      </c>
      <c r="CI34" s="4">
        <f t="shared" si="64"/>
        <v>5.3660906023110755</v>
      </c>
      <c r="CJ34" s="2" t="s">
        <v>1213</v>
      </c>
      <c r="CK34" s="4">
        <f t="shared" si="65"/>
        <v>3.1650157042763949</v>
      </c>
      <c r="CL34" s="2" t="s">
        <v>552</v>
      </c>
      <c r="CM34" s="4">
        <f t="shared" si="66"/>
        <v>3.0507735890172154</v>
      </c>
      <c r="CN34" s="2" t="s">
        <v>1214</v>
      </c>
      <c r="CO34" s="4">
        <f t="shared" si="78"/>
        <v>1.1546422659027835</v>
      </c>
      <c r="CP34" s="2" t="s">
        <v>1215</v>
      </c>
      <c r="CQ34" s="4">
        <f t="shared" si="67"/>
        <v>3.400627009325266</v>
      </c>
      <c r="CR34" s="2" t="s">
        <v>1216</v>
      </c>
      <c r="CS34" s="4">
        <f t="shared" si="68"/>
        <v>0.6180526184906513</v>
      </c>
      <c r="CT34" s="2" t="s">
        <v>1217</v>
      </c>
      <c r="CU34" s="4">
        <f t="shared" si="69"/>
        <v>1.620928773628403</v>
      </c>
    </row>
    <row r="35" spans="1:104" x14ac:dyDescent="0.35">
      <c r="A35" s="2" t="s">
        <v>1218</v>
      </c>
      <c r="B35" s="2" t="s">
        <v>1219</v>
      </c>
      <c r="C35" s="4" t="s">
        <v>485</v>
      </c>
      <c r="D35" s="2" t="s">
        <v>1220</v>
      </c>
      <c r="E35" s="4">
        <f t="shared" si="1"/>
        <v>1.2268736154515054</v>
      </c>
      <c r="F35" s="2" t="s">
        <v>1221</v>
      </c>
      <c r="G35" s="4">
        <f t="shared" si="2"/>
        <v>2.7155470297678153</v>
      </c>
      <c r="H35" s="2" t="s">
        <v>233</v>
      </c>
      <c r="I35" s="14">
        <v>0</v>
      </c>
      <c r="J35" s="2" t="s">
        <v>233</v>
      </c>
      <c r="K35" s="14">
        <v>0</v>
      </c>
      <c r="L35" s="2" t="s">
        <v>1221</v>
      </c>
      <c r="M35" s="4">
        <f t="shared" ref="M35:M44" si="81">(L35/$L$4)*100</f>
        <v>11.117102909899458</v>
      </c>
      <c r="N35" s="2" t="s">
        <v>233</v>
      </c>
      <c r="O35" s="14">
        <v>0</v>
      </c>
      <c r="P35" s="2" t="s">
        <v>233</v>
      </c>
      <c r="Q35" s="14">
        <v>0</v>
      </c>
      <c r="R35" s="2" t="s">
        <v>1222</v>
      </c>
      <c r="S35" s="4">
        <f t="shared" si="77"/>
        <v>1.717619644084831</v>
      </c>
      <c r="T35" s="2" t="s">
        <v>1223</v>
      </c>
      <c r="U35" s="4">
        <f t="shared" si="41"/>
        <v>5.4097635054075282</v>
      </c>
      <c r="V35" s="2" t="s">
        <v>1224</v>
      </c>
      <c r="W35" s="4">
        <f t="shared" si="42"/>
        <v>3.8364884897847902</v>
      </c>
      <c r="X35" s="2" t="s">
        <v>1225</v>
      </c>
      <c r="Y35" s="4">
        <f t="shared" si="43"/>
        <v>2.3239037460710055</v>
      </c>
      <c r="Z35" s="2" t="s">
        <v>1226</v>
      </c>
      <c r="AA35" s="4">
        <f t="shared" si="44"/>
        <v>2.2461814914645104</v>
      </c>
      <c r="AB35" s="2" t="s">
        <v>1227</v>
      </c>
      <c r="AC35" s="4">
        <f t="shared" si="45"/>
        <v>2.3757957233044937</v>
      </c>
      <c r="AD35" s="2" t="s">
        <v>1228</v>
      </c>
      <c r="AE35" s="4">
        <f t="shared" si="74"/>
        <v>4.7402034840012313</v>
      </c>
      <c r="AF35" s="2" t="s">
        <v>1229</v>
      </c>
      <c r="AG35" s="4">
        <f t="shared" si="46"/>
        <v>3.1617438451596631</v>
      </c>
      <c r="AH35" s="2" t="s">
        <v>1230</v>
      </c>
      <c r="AI35" s="4">
        <f t="shared" si="47"/>
        <v>2.814412409595183</v>
      </c>
      <c r="AJ35" s="2" t="s">
        <v>1231</v>
      </c>
      <c r="AK35" s="4">
        <f t="shared" si="48"/>
        <v>3.6051212938005386</v>
      </c>
      <c r="AL35" s="2" t="s">
        <v>1232</v>
      </c>
      <c r="AM35" s="4">
        <f t="shared" si="49"/>
        <v>2.9816920972104732</v>
      </c>
      <c r="AN35" s="2" t="s">
        <v>1233</v>
      </c>
      <c r="AO35" s="4">
        <f t="shared" si="50"/>
        <v>2.7073824748260797</v>
      </c>
      <c r="AP35" s="2" t="s">
        <v>1234</v>
      </c>
      <c r="AQ35" s="4">
        <f t="shared" si="51"/>
        <v>2.1811276028338229</v>
      </c>
      <c r="AR35" s="2" t="s">
        <v>984</v>
      </c>
      <c r="AS35" s="4">
        <f t="shared" si="52"/>
        <v>1.3304588117585403</v>
      </c>
      <c r="AT35" s="2" t="s">
        <v>1235</v>
      </c>
      <c r="AU35" s="4">
        <f t="shared" si="53"/>
        <v>1.9086609254384008</v>
      </c>
      <c r="AV35" s="2" t="s">
        <v>1236</v>
      </c>
      <c r="AW35" s="4">
        <f t="shared" si="54"/>
        <v>1.8509576694028651</v>
      </c>
      <c r="AX35" s="2" t="s">
        <v>1237</v>
      </c>
      <c r="AY35" s="4">
        <f t="shared" si="55"/>
        <v>2.0884294694757886</v>
      </c>
      <c r="AZ35" s="2" t="s">
        <v>1238</v>
      </c>
      <c r="BA35" s="4">
        <f t="shared" si="56"/>
        <v>3.1011154933298837</v>
      </c>
      <c r="BB35" s="2" t="s">
        <v>1239</v>
      </c>
      <c r="BC35" s="4">
        <f t="shared" si="72"/>
        <v>1.8104254054867435</v>
      </c>
      <c r="BD35" s="2" t="s">
        <v>1240</v>
      </c>
      <c r="BE35" s="4">
        <f t="shared" si="79"/>
        <v>1.6938259770816084</v>
      </c>
      <c r="BF35" s="2" t="s">
        <v>1241</v>
      </c>
      <c r="BG35" s="4">
        <f t="shared" si="75"/>
        <v>1.8280471800716771</v>
      </c>
      <c r="BH35" s="2" t="s">
        <v>1242</v>
      </c>
      <c r="BI35" s="4">
        <f t="shared" si="70"/>
        <v>1.5133814783347495</v>
      </c>
      <c r="BJ35" s="2" t="s">
        <v>1243</v>
      </c>
      <c r="BK35" s="4">
        <f t="shared" si="76"/>
        <v>1.4969788680612539</v>
      </c>
      <c r="BL35" s="2" t="s">
        <v>1244</v>
      </c>
      <c r="BM35" s="4">
        <f t="shared" si="73"/>
        <v>1.7595812970397788</v>
      </c>
      <c r="BN35" s="2" t="s">
        <v>505</v>
      </c>
      <c r="BO35" s="4">
        <f t="shared" si="57"/>
        <v>5.1881993896236009</v>
      </c>
      <c r="BP35" s="2" t="s">
        <v>1245</v>
      </c>
      <c r="BQ35" s="4">
        <f t="shared" si="58"/>
        <v>3.6784411567997797</v>
      </c>
      <c r="BR35" s="2" t="s">
        <v>1246</v>
      </c>
      <c r="BS35" s="4">
        <f t="shared" si="59"/>
        <v>3.8967716221602231</v>
      </c>
      <c r="BT35" s="2" t="s">
        <v>1226</v>
      </c>
      <c r="BU35" s="4">
        <f t="shared" si="37"/>
        <v>2.5150905432595576</v>
      </c>
      <c r="BV35" s="2" t="s">
        <v>1247</v>
      </c>
      <c r="BW35" s="4">
        <f t="shared" si="60"/>
        <v>1.6756451695654404</v>
      </c>
      <c r="BX35" s="2" t="s">
        <v>747</v>
      </c>
      <c r="BY35" s="4">
        <f t="shared" si="71"/>
        <v>5.6685521723432419</v>
      </c>
      <c r="BZ35" s="2" t="s">
        <v>1248</v>
      </c>
      <c r="CA35" s="4">
        <f t="shared" si="80"/>
        <v>0.70199844519911392</v>
      </c>
      <c r="CB35" s="2" t="s">
        <v>1249</v>
      </c>
      <c r="CC35" s="4">
        <f t="shared" si="61"/>
        <v>2.5443474478859236</v>
      </c>
      <c r="CD35" s="2" t="s">
        <v>1250</v>
      </c>
      <c r="CE35" s="4">
        <f t="shared" si="62"/>
        <v>2.6959889383047115</v>
      </c>
      <c r="CF35" s="2" t="s">
        <v>1251</v>
      </c>
      <c r="CG35" s="4">
        <f t="shared" si="63"/>
        <v>2.4681106814389535</v>
      </c>
      <c r="CH35" s="2" t="s">
        <v>1252</v>
      </c>
      <c r="CI35" s="4">
        <f t="shared" si="64"/>
        <v>5.1436752224153803</v>
      </c>
      <c r="CJ35" s="2" t="s">
        <v>1060</v>
      </c>
      <c r="CK35" s="4">
        <f t="shared" si="65"/>
        <v>2.9765643875332208</v>
      </c>
      <c r="CL35" s="2" t="s">
        <v>1253</v>
      </c>
      <c r="CM35" s="4">
        <f t="shared" si="66"/>
        <v>3.0289823490956636</v>
      </c>
      <c r="CN35" s="2" t="s">
        <v>1254</v>
      </c>
      <c r="CO35" s="4">
        <f t="shared" si="78"/>
        <v>1.2699301439224773</v>
      </c>
      <c r="CP35" s="2" t="s">
        <v>1247</v>
      </c>
      <c r="CQ35" s="4">
        <f t="shared" si="67"/>
        <v>3.2608478603805988</v>
      </c>
      <c r="CR35" s="2" t="s">
        <v>1255</v>
      </c>
      <c r="CS35" s="4">
        <f t="shared" si="68"/>
        <v>0.61653645298840853</v>
      </c>
      <c r="CT35" s="2" t="s">
        <v>1256</v>
      </c>
      <c r="CU35" s="4">
        <f t="shared" si="69"/>
        <v>1.5596173570330158</v>
      </c>
    </row>
    <row r="36" spans="1:104" x14ac:dyDescent="0.35">
      <c r="A36" s="2" t="s">
        <v>515</v>
      </c>
      <c r="B36" s="2" t="s">
        <v>1257</v>
      </c>
      <c r="C36" s="4" t="s">
        <v>485</v>
      </c>
      <c r="D36" s="2" t="s">
        <v>1258</v>
      </c>
      <c r="E36" s="4">
        <f t="shared" si="1"/>
        <v>1.1896043147448989</v>
      </c>
      <c r="F36" s="2" t="s">
        <v>1259</v>
      </c>
      <c r="G36" s="4">
        <f t="shared" si="2"/>
        <v>2.562975770503308</v>
      </c>
      <c r="H36" s="2" t="s">
        <v>233</v>
      </c>
      <c r="I36" s="14">
        <v>0</v>
      </c>
      <c r="J36" s="2" t="s">
        <v>233</v>
      </c>
      <c r="K36" s="14">
        <v>0</v>
      </c>
      <c r="L36" s="2" t="s">
        <v>1259</v>
      </c>
      <c r="M36" s="4">
        <f t="shared" si="81"/>
        <v>10.492495649651973</v>
      </c>
      <c r="N36" s="2" t="s">
        <v>233</v>
      </c>
      <c r="O36" s="14">
        <v>0</v>
      </c>
      <c r="P36" s="2" t="s">
        <v>233</v>
      </c>
      <c r="Q36" s="14">
        <v>0</v>
      </c>
      <c r="R36" s="2" t="s">
        <v>1260</v>
      </c>
      <c r="S36" s="4">
        <f t="shared" si="77"/>
        <v>1.7310064889198631</v>
      </c>
      <c r="T36" s="2" t="s">
        <v>1261</v>
      </c>
      <c r="U36" s="4">
        <f t="shared" si="41"/>
        <v>4.6357053333114759</v>
      </c>
      <c r="V36" s="2" t="s">
        <v>1262</v>
      </c>
      <c r="W36" s="4">
        <f t="shared" si="42"/>
        <v>3.5674680934448859</v>
      </c>
      <c r="X36" s="2" t="s">
        <v>1263</v>
      </c>
      <c r="Y36" s="4">
        <f t="shared" si="43"/>
        <v>2.2783875234022091</v>
      </c>
      <c r="Z36" s="2" t="s">
        <v>1264</v>
      </c>
      <c r="AA36" s="4">
        <f t="shared" si="44"/>
        <v>1.4375561545372868</v>
      </c>
      <c r="AB36" s="2" t="s">
        <v>1265</v>
      </c>
      <c r="AC36" s="4">
        <f t="shared" si="45"/>
        <v>2.5335303606276298</v>
      </c>
      <c r="AD36" s="2" t="s">
        <v>1266</v>
      </c>
      <c r="AE36" s="4">
        <f t="shared" si="74"/>
        <v>4.8493917675614142</v>
      </c>
      <c r="AF36" s="2" t="s">
        <v>1267</v>
      </c>
      <c r="AG36" s="4">
        <f t="shared" si="46"/>
        <v>2.4713929956183209</v>
      </c>
      <c r="AH36" s="2" t="s">
        <v>1268</v>
      </c>
      <c r="AI36" s="4">
        <f t="shared" si="47"/>
        <v>2.5264260234970708</v>
      </c>
      <c r="AJ36" s="2" t="s">
        <v>1269</v>
      </c>
      <c r="AK36" s="4">
        <f t="shared" si="48"/>
        <v>2.6168014375561546</v>
      </c>
      <c r="AL36" s="2" t="s">
        <v>1270</v>
      </c>
      <c r="AM36" s="4">
        <f t="shared" si="49"/>
        <v>2.6537581852931038</v>
      </c>
      <c r="AN36" s="2" t="s">
        <v>1271</v>
      </c>
      <c r="AO36" s="4">
        <f t="shared" si="50"/>
        <v>2.5548200791314297</v>
      </c>
      <c r="AP36" s="2" t="s">
        <v>1272</v>
      </c>
      <c r="AQ36" s="4">
        <f t="shared" si="51"/>
        <v>2.1329095170110177</v>
      </c>
      <c r="AR36" s="2" t="s">
        <v>905</v>
      </c>
      <c r="AS36" s="4">
        <f t="shared" si="52"/>
        <v>1.2982991090571252</v>
      </c>
      <c r="AT36" s="2" t="s">
        <v>1273</v>
      </c>
      <c r="AU36" s="4">
        <f t="shared" si="53"/>
        <v>1.8768685020748739</v>
      </c>
      <c r="AV36" s="2" t="s">
        <v>1274</v>
      </c>
      <c r="AW36" s="4">
        <f t="shared" si="54"/>
        <v>1.834862385321101</v>
      </c>
      <c r="AX36" s="2" t="s">
        <v>1275</v>
      </c>
      <c r="AY36" s="4">
        <f t="shared" si="55"/>
        <v>1.9648070701491358</v>
      </c>
      <c r="AZ36" s="2" t="s">
        <v>1276</v>
      </c>
      <c r="BA36" s="4">
        <f t="shared" si="56"/>
        <v>2.8666224469294348</v>
      </c>
      <c r="BB36" s="2" t="s">
        <v>1277</v>
      </c>
      <c r="BC36" s="4">
        <f t="shared" si="72"/>
        <v>1.7726418503397776</v>
      </c>
      <c r="BD36" s="2" t="s">
        <v>1278</v>
      </c>
      <c r="BE36" s="4">
        <f t="shared" si="79"/>
        <v>1.6630538974336628</v>
      </c>
      <c r="BF36" s="2" t="s">
        <v>1279</v>
      </c>
      <c r="BG36" s="4">
        <f t="shared" si="75"/>
        <v>1.7867104381293317</v>
      </c>
      <c r="BH36" s="2" t="s">
        <v>1280</v>
      </c>
      <c r="BI36" s="4">
        <f t="shared" si="70"/>
        <v>1.3912489379779098</v>
      </c>
      <c r="BJ36" s="2" t="s">
        <v>1281</v>
      </c>
      <c r="BK36" s="4">
        <f t="shared" si="76"/>
        <v>1.5113652106267117</v>
      </c>
      <c r="BL36" s="2" t="s">
        <v>1282</v>
      </c>
      <c r="BM36" s="4">
        <f t="shared" si="73"/>
        <v>1.7146244086827185</v>
      </c>
      <c r="BN36" s="2" t="s">
        <v>796</v>
      </c>
      <c r="BO36" s="4">
        <f t="shared" si="57"/>
        <v>4.3888969626507777</v>
      </c>
      <c r="BP36" s="2" t="s">
        <v>1283</v>
      </c>
      <c r="BQ36" s="4">
        <f t="shared" si="58"/>
        <v>3.3914705700990879</v>
      </c>
      <c r="BR36" s="2" t="s">
        <v>1284</v>
      </c>
      <c r="BS36" s="4">
        <f t="shared" si="59"/>
        <v>3.5737345555998403</v>
      </c>
      <c r="BT36" s="2" t="s">
        <v>624</v>
      </c>
      <c r="BU36" s="4">
        <f t="shared" si="37"/>
        <v>3.9235412474849096</v>
      </c>
      <c r="BV36" s="2" t="s">
        <v>1285</v>
      </c>
      <c r="BW36" s="4">
        <f t="shared" si="60"/>
        <v>1.5555897593761223</v>
      </c>
      <c r="BX36" s="2" t="s">
        <v>1286</v>
      </c>
      <c r="BY36" s="4">
        <f t="shared" si="71"/>
        <v>5.0908653267541224</v>
      </c>
      <c r="BZ36" s="2" t="s">
        <v>1287</v>
      </c>
      <c r="CA36" s="4">
        <f t="shared" si="80"/>
        <v>0.78967518689758776</v>
      </c>
      <c r="CB36" s="2" t="s">
        <v>1288</v>
      </c>
      <c r="CC36" s="4">
        <f t="shared" si="61"/>
        <v>2.3538061656673603</v>
      </c>
      <c r="CD36" s="2" t="s">
        <v>1289</v>
      </c>
      <c r="CE36" s="4">
        <f t="shared" si="62"/>
        <v>2.4733184487289224</v>
      </c>
      <c r="CF36" s="2" t="s">
        <v>1290</v>
      </c>
      <c r="CG36" s="4">
        <f t="shared" si="63"/>
        <v>2.3012502668975823</v>
      </c>
      <c r="CH36" s="2" t="s">
        <v>1291</v>
      </c>
      <c r="CI36" s="4">
        <f t="shared" si="64"/>
        <v>4.5761325288884347</v>
      </c>
      <c r="CJ36" s="2" t="s">
        <v>1292</v>
      </c>
      <c r="CK36" s="4">
        <f t="shared" si="65"/>
        <v>2.6383184344044457</v>
      </c>
      <c r="CL36" s="2" t="s">
        <v>745</v>
      </c>
      <c r="CM36" s="4">
        <f t="shared" si="66"/>
        <v>2.8328611898017</v>
      </c>
      <c r="CN36" s="2" t="s">
        <v>1293</v>
      </c>
      <c r="CO36" s="4">
        <f t="shared" si="78"/>
        <v>1.3243777650904778</v>
      </c>
      <c r="CP36" s="2" t="s">
        <v>1294</v>
      </c>
      <c r="CQ36" s="4">
        <f t="shared" si="67"/>
        <v>3.0531759819485216</v>
      </c>
      <c r="CR36" s="2" t="s">
        <v>1295</v>
      </c>
      <c r="CS36" s="4">
        <f t="shared" si="68"/>
        <v>0.61895304865792211</v>
      </c>
      <c r="CT36" s="2" t="s">
        <v>1296</v>
      </c>
      <c r="CU36" s="4">
        <f t="shared" si="69"/>
        <v>1.5125920957608257</v>
      </c>
    </row>
    <row r="37" spans="1:104" x14ac:dyDescent="0.35">
      <c r="A37" s="2" t="s">
        <v>270</v>
      </c>
      <c r="B37" s="2" t="s">
        <v>1297</v>
      </c>
      <c r="C37" s="4" t="s">
        <v>485</v>
      </c>
      <c r="D37" s="2" t="s">
        <v>1298</v>
      </c>
      <c r="E37" s="4">
        <f t="shared" si="1"/>
        <v>1.1776574353212077</v>
      </c>
      <c r="F37" s="2" t="s">
        <v>1299</v>
      </c>
      <c r="G37" s="4">
        <f t="shared" si="2"/>
        <v>2.4594413198391711</v>
      </c>
      <c r="H37" s="2" t="s">
        <v>233</v>
      </c>
      <c r="I37" s="14">
        <v>0</v>
      </c>
      <c r="J37" s="2" t="s">
        <v>233</v>
      </c>
      <c r="K37" s="14">
        <v>0</v>
      </c>
      <c r="L37" s="2" t="s">
        <v>1299</v>
      </c>
      <c r="M37" s="4">
        <f t="shared" si="81"/>
        <v>10.068638824439288</v>
      </c>
      <c r="N37" s="2" t="s">
        <v>233</v>
      </c>
      <c r="O37" s="14">
        <v>0</v>
      </c>
      <c r="P37" s="2" t="s">
        <v>233</v>
      </c>
      <c r="Q37" s="14">
        <v>0</v>
      </c>
      <c r="R37" s="2" t="s">
        <v>1300</v>
      </c>
      <c r="S37" s="4">
        <f t="shared" si="77"/>
        <v>1.7714361057332022</v>
      </c>
      <c r="T37" s="2" t="s">
        <v>1301</v>
      </c>
      <c r="U37" s="4">
        <f t="shared" si="41"/>
        <v>3.9336283119898541</v>
      </c>
      <c r="V37" s="2" t="s">
        <v>1302</v>
      </c>
      <c r="W37" s="4">
        <f t="shared" si="42"/>
        <v>3.3268015062961136</v>
      </c>
      <c r="X37" s="2" t="s">
        <v>937</v>
      </c>
      <c r="Y37" s="4">
        <f t="shared" si="43"/>
        <v>2.308445406296697</v>
      </c>
      <c r="Z37" s="2" t="s">
        <v>492</v>
      </c>
      <c r="AA37" s="4">
        <f t="shared" si="44"/>
        <v>1.7969451931716083</v>
      </c>
      <c r="AB37" s="2" t="s">
        <v>1303</v>
      </c>
      <c r="AC37" s="4">
        <f t="shared" si="45"/>
        <v>2.7198414757494747</v>
      </c>
      <c r="AD37" s="2" t="s">
        <v>1304</v>
      </c>
      <c r="AE37" s="4">
        <f t="shared" si="74"/>
        <v>4.7523752926603988</v>
      </c>
      <c r="AF37" s="2" t="s">
        <v>1268</v>
      </c>
      <c r="AG37" s="4">
        <f t="shared" si="46"/>
        <v>2.4335655518078365</v>
      </c>
      <c r="AH37" s="2" t="s">
        <v>1305</v>
      </c>
      <c r="AI37" s="4">
        <f t="shared" si="47"/>
        <v>2.2580750728147398</v>
      </c>
      <c r="AJ37" s="2" t="s">
        <v>1306</v>
      </c>
      <c r="AK37" s="4">
        <f t="shared" si="48"/>
        <v>1.8994272237196765</v>
      </c>
      <c r="AL37" s="2" t="s">
        <v>1079</v>
      </c>
      <c r="AM37" s="4">
        <f t="shared" si="49"/>
        <v>2.5461875071800817</v>
      </c>
      <c r="AN37" s="2" t="s">
        <v>1307</v>
      </c>
      <c r="AO37" s="4">
        <f t="shared" si="50"/>
        <v>2.4548744585497571</v>
      </c>
      <c r="AP37" s="2" t="s">
        <v>1308</v>
      </c>
      <c r="AQ37" s="4">
        <f t="shared" si="51"/>
        <v>2.0084583681275756</v>
      </c>
      <c r="AR37" s="2" t="s">
        <v>391</v>
      </c>
      <c r="AS37" s="4">
        <f t="shared" si="52"/>
        <v>1.2387441040545046</v>
      </c>
      <c r="AT37" s="2" t="s">
        <v>1309</v>
      </c>
      <c r="AU37" s="4">
        <f t="shared" si="53"/>
        <v>1.7675471866494132</v>
      </c>
      <c r="AV37" s="2" t="s">
        <v>1310</v>
      </c>
      <c r="AW37" s="4">
        <f t="shared" si="54"/>
        <v>1.7382906808305165</v>
      </c>
      <c r="AX37" s="2" t="s">
        <v>1311</v>
      </c>
      <c r="AY37" s="4">
        <f t="shared" si="55"/>
        <v>1.9937399721192035</v>
      </c>
      <c r="AZ37" s="2" t="s">
        <v>1312</v>
      </c>
      <c r="BA37" s="4">
        <f t="shared" si="56"/>
        <v>2.63020281446701</v>
      </c>
      <c r="BB37" s="2" t="s">
        <v>1313</v>
      </c>
      <c r="BC37" s="4">
        <f t="shared" si="72"/>
        <v>1.7347484592766866</v>
      </c>
      <c r="BD37" s="2" t="s">
        <v>1314</v>
      </c>
      <c r="BE37" s="4">
        <f t="shared" si="79"/>
        <v>1.660875343122304</v>
      </c>
      <c r="BF37" s="2" t="s">
        <v>1315</v>
      </c>
      <c r="BG37" s="4">
        <f t="shared" si="75"/>
        <v>1.7863091105376587</v>
      </c>
      <c r="BH37" s="2" t="s">
        <v>1316</v>
      </c>
      <c r="BI37" s="4">
        <f t="shared" si="70"/>
        <v>1.4655904842820731</v>
      </c>
      <c r="BJ37" s="2" t="s">
        <v>1317</v>
      </c>
      <c r="BK37" s="4">
        <f t="shared" si="76"/>
        <v>1.4668741141742774</v>
      </c>
      <c r="BL37" s="2" t="s">
        <v>1318</v>
      </c>
      <c r="BM37" s="4">
        <f t="shared" si="73"/>
        <v>1.6929287958934902</v>
      </c>
      <c r="BN37" s="2" t="s">
        <v>1319</v>
      </c>
      <c r="BO37" s="4">
        <f t="shared" si="57"/>
        <v>3.6477256212759777</v>
      </c>
      <c r="BP37" s="2" t="s">
        <v>1320</v>
      </c>
      <c r="BQ37" s="4">
        <f t="shared" si="58"/>
        <v>3.2534400895537963</v>
      </c>
      <c r="BR37" s="2" t="s">
        <v>1321</v>
      </c>
      <c r="BS37" s="4">
        <f t="shared" si="59"/>
        <v>3.2999202869669189</v>
      </c>
      <c r="BT37" s="2" t="s">
        <v>538</v>
      </c>
      <c r="BU37" s="4">
        <f t="shared" si="37"/>
        <v>4.5271629778672029</v>
      </c>
      <c r="BV37" s="2" t="s">
        <v>1322</v>
      </c>
      <c r="BW37" s="4">
        <f t="shared" si="60"/>
        <v>1.6684623672464216</v>
      </c>
      <c r="BX37" s="2" t="s">
        <v>1323</v>
      </c>
      <c r="BY37" s="4">
        <f t="shared" si="71"/>
        <v>4.561319051630762</v>
      </c>
      <c r="BZ37" s="2" t="s">
        <v>633</v>
      </c>
      <c r="CA37" s="4">
        <f t="shared" si="80"/>
        <v>0.86683071959224467</v>
      </c>
      <c r="CB37" s="2" t="s">
        <v>1324</v>
      </c>
      <c r="CC37" s="4">
        <f t="shared" si="61"/>
        <v>2.263713276792279</v>
      </c>
      <c r="CD37" s="2" t="s">
        <v>1325</v>
      </c>
      <c r="CE37" s="4">
        <f t="shared" si="62"/>
        <v>2.3048191400848781</v>
      </c>
      <c r="CF37" s="2" t="s">
        <v>1326</v>
      </c>
      <c r="CG37" s="4">
        <f t="shared" si="63"/>
        <v>2.230077578230647</v>
      </c>
      <c r="CH37" s="2" t="s">
        <v>1327</v>
      </c>
      <c r="CI37" s="4">
        <f t="shared" si="64"/>
        <v>3.8986603947233869</v>
      </c>
      <c r="CJ37" s="2" t="s">
        <v>1328</v>
      </c>
      <c r="CK37" s="4">
        <f t="shared" si="65"/>
        <v>2.6818071998067166</v>
      </c>
      <c r="CL37" s="2" t="s">
        <v>551</v>
      </c>
      <c r="CM37" s="4">
        <f t="shared" si="66"/>
        <v>2.0047940727827411</v>
      </c>
      <c r="CN37" s="2" t="s">
        <v>1329</v>
      </c>
      <c r="CO37" s="4">
        <f t="shared" si="78"/>
        <v>1.4187242503532482</v>
      </c>
      <c r="CP37" s="2" t="s">
        <v>1330</v>
      </c>
      <c r="CQ37" s="4">
        <f t="shared" si="67"/>
        <v>2.7376744743305577</v>
      </c>
      <c r="CR37" s="2" t="s">
        <v>1331</v>
      </c>
      <c r="CS37" s="4">
        <f t="shared" si="68"/>
        <v>0.63770318272932569</v>
      </c>
      <c r="CT37" s="2" t="s">
        <v>1332</v>
      </c>
      <c r="CU37" s="4">
        <f t="shared" si="69"/>
        <v>1.4866479937738191</v>
      </c>
    </row>
    <row r="38" spans="1:104" x14ac:dyDescent="0.35">
      <c r="A38" s="2" t="s">
        <v>219</v>
      </c>
      <c r="B38" s="2" t="s">
        <v>1333</v>
      </c>
      <c r="C38" s="4" t="s">
        <v>485</v>
      </c>
      <c r="D38" s="2" t="s">
        <v>1334</v>
      </c>
      <c r="E38" s="4">
        <f t="shared" si="1"/>
        <v>1.1903700494498002</v>
      </c>
      <c r="F38" s="2" t="s">
        <v>1335</v>
      </c>
      <c r="G38" s="4">
        <f t="shared" si="2"/>
        <v>2.3995197418354084</v>
      </c>
      <c r="H38" s="2" t="s">
        <v>233</v>
      </c>
      <c r="I38" s="14">
        <v>0</v>
      </c>
      <c r="J38" s="2" t="s">
        <v>233</v>
      </c>
      <c r="K38" s="14">
        <v>0</v>
      </c>
      <c r="L38" s="2" t="s">
        <v>1335</v>
      </c>
      <c r="M38" s="4">
        <f t="shared" si="81"/>
        <v>9.8233275328692962</v>
      </c>
      <c r="N38" s="2" t="s">
        <v>233</v>
      </c>
      <c r="O38" s="14">
        <v>0</v>
      </c>
      <c r="P38" s="2" t="s">
        <v>233</v>
      </c>
      <c r="Q38" s="14">
        <v>0</v>
      </c>
      <c r="R38" s="2" t="s">
        <v>1336</v>
      </c>
      <c r="S38" s="4">
        <f t="shared" si="77"/>
        <v>1.8183236979443456</v>
      </c>
      <c r="T38" s="2" t="s">
        <v>1337</v>
      </c>
      <c r="U38" s="4">
        <f t="shared" si="41"/>
        <v>3.4017427486069485</v>
      </c>
      <c r="V38" s="2" t="s">
        <v>1338</v>
      </c>
      <c r="W38" s="4">
        <f t="shared" si="42"/>
        <v>3.169628708231806</v>
      </c>
      <c r="X38" s="2" t="s">
        <v>1339</v>
      </c>
      <c r="Y38" s="4">
        <f t="shared" si="43"/>
        <v>2.4097834114838292</v>
      </c>
      <c r="Z38" s="2" t="s">
        <v>1264</v>
      </c>
      <c r="AA38" s="4">
        <f t="shared" si="44"/>
        <v>1.4375561545372868</v>
      </c>
      <c r="AB38" s="2" t="s">
        <v>1340</v>
      </c>
      <c r="AC38" s="4">
        <f t="shared" si="45"/>
        <v>2.8787041319330862</v>
      </c>
      <c r="AD38" s="2" t="s">
        <v>1341</v>
      </c>
      <c r="AE38" s="4">
        <f t="shared" si="74"/>
        <v>4.7344755740439757</v>
      </c>
      <c r="AF38" s="2" t="s">
        <v>1342</v>
      </c>
      <c r="AG38" s="4">
        <f t="shared" si="46"/>
        <v>2.379976673076317</v>
      </c>
      <c r="AH38" s="2" t="s">
        <v>1343</v>
      </c>
      <c r="AI38" s="4">
        <f t="shared" si="47"/>
        <v>2.1173544523349808</v>
      </c>
      <c r="AJ38" s="2" t="s">
        <v>1344</v>
      </c>
      <c r="AK38" s="4">
        <f t="shared" si="48"/>
        <v>1.3140161725067385</v>
      </c>
      <c r="AL38" s="2" t="s">
        <v>1345</v>
      </c>
      <c r="AM38" s="4">
        <f t="shared" si="49"/>
        <v>2.3247798978600747</v>
      </c>
      <c r="AN38" s="2" t="s">
        <v>1346</v>
      </c>
      <c r="AO38" s="4">
        <f t="shared" si="50"/>
        <v>2.3966322263683923</v>
      </c>
      <c r="AP38" s="2" t="s">
        <v>1347</v>
      </c>
      <c r="AQ38" s="4">
        <f t="shared" si="51"/>
        <v>2.0022627481615172</v>
      </c>
      <c r="AR38" s="2" t="s">
        <v>1348</v>
      </c>
      <c r="AS38" s="4">
        <f t="shared" si="52"/>
        <v>1.3566630139596931</v>
      </c>
      <c r="AT38" s="2" t="s">
        <v>1349</v>
      </c>
      <c r="AU38" s="4">
        <f t="shared" si="53"/>
        <v>1.8322475570032575</v>
      </c>
      <c r="AV38" s="2" t="s">
        <v>1350</v>
      </c>
      <c r="AW38" s="4">
        <f t="shared" si="54"/>
        <v>1.6545952036053437</v>
      </c>
      <c r="AX38" s="2" t="s">
        <v>1351</v>
      </c>
      <c r="AY38" s="4">
        <f t="shared" si="55"/>
        <v>1.9621768063336753</v>
      </c>
      <c r="AZ38" s="2" t="s">
        <v>1352</v>
      </c>
      <c r="BA38" s="4">
        <f t="shared" si="56"/>
        <v>2.5104792520442452</v>
      </c>
      <c r="BB38" s="2" t="s">
        <v>1353</v>
      </c>
      <c r="BC38" s="4">
        <f t="shared" si="72"/>
        <v>1.7614385868950377</v>
      </c>
      <c r="BD38" s="2" t="s">
        <v>627</v>
      </c>
      <c r="BE38" s="4">
        <f t="shared" si="79"/>
        <v>1.6987277242821663</v>
      </c>
      <c r="BF38" s="2" t="s">
        <v>1354</v>
      </c>
      <c r="BG38" s="4">
        <f t="shared" si="75"/>
        <v>1.818415317871519</v>
      </c>
      <c r="BH38" s="2" t="s">
        <v>1355</v>
      </c>
      <c r="BI38" s="4">
        <f t="shared" si="70"/>
        <v>1.6142735768903995</v>
      </c>
      <c r="BJ38" s="2" t="s">
        <v>1356</v>
      </c>
      <c r="BK38" s="4">
        <f t="shared" si="76"/>
        <v>1.5257515531921695</v>
      </c>
      <c r="BL38" s="2" t="s">
        <v>1357</v>
      </c>
      <c r="BM38" s="4">
        <f t="shared" si="73"/>
        <v>1.7029937708988023</v>
      </c>
      <c r="BN38" s="2" t="s">
        <v>634</v>
      </c>
      <c r="BO38" s="4">
        <f t="shared" si="57"/>
        <v>3.7058567068740009</v>
      </c>
      <c r="BP38" s="2" t="s">
        <v>1358</v>
      </c>
      <c r="BQ38" s="4">
        <f t="shared" si="58"/>
        <v>3.1372288602287224</v>
      </c>
      <c r="BR38" s="2" t="s">
        <v>1359</v>
      </c>
      <c r="BS38" s="4">
        <f t="shared" si="59"/>
        <v>3.1470705460342767</v>
      </c>
      <c r="BT38" s="2" t="s">
        <v>734</v>
      </c>
      <c r="BU38" s="4">
        <f t="shared" si="37"/>
        <v>4.6277665995975852</v>
      </c>
      <c r="BV38" s="2" t="s">
        <v>1360</v>
      </c>
      <c r="BW38" s="4">
        <f t="shared" si="60"/>
        <v>1.6315222410343235</v>
      </c>
      <c r="BX38" s="2" t="s">
        <v>1361</v>
      </c>
      <c r="BY38" s="4">
        <f t="shared" si="71"/>
        <v>3.9836322060416416</v>
      </c>
      <c r="BZ38" s="2" t="s">
        <v>1362</v>
      </c>
      <c r="CA38" s="4">
        <f t="shared" si="80"/>
        <v>1.003606436641864</v>
      </c>
      <c r="CB38" s="2" t="s">
        <v>1363</v>
      </c>
      <c r="CC38" s="4">
        <f t="shared" si="61"/>
        <v>2.2927086893037996</v>
      </c>
      <c r="CD38" s="2" t="s">
        <v>1364</v>
      </c>
      <c r="CE38" s="4">
        <f t="shared" si="62"/>
        <v>2.215930517230027</v>
      </c>
      <c r="CF38" s="2" t="s">
        <v>1365</v>
      </c>
      <c r="CG38" s="4">
        <f t="shared" si="63"/>
        <v>2.1818383114675015</v>
      </c>
      <c r="CH38" s="2" t="s">
        <v>1366</v>
      </c>
      <c r="CI38" s="4">
        <f t="shared" si="64"/>
        <v>3.6046630534819513</v>
      </c>
      <c r="CJ38" s="2" t="s">
        <v>1367</v>
      </c>
      <c r="CK38" s="4">
        <f t="shared" si="65"/>
        <v>2.5948296690021744</v>
      </c>
      <c r="CL38" s="2" t="s">
        <v>1368</v>
      </c>
      <c r="CM38" s="4">
        <f t="shared" si="66"/>
        <v>2.4624101111353234</v>
      </c>
      <c r="CN38" s="2" t="s">
        <v>1369</v>
      </c>
      <c r="CO38" s="4">
        <f t="shared" si="78"/>
        <v>1.5038124356603262</v>
      </c>
      <c r="CP38" s="2" t="s">
        <v>1370</v>
      </c>
      <c r="CQ38" s="4">
        <f t="shared" si="67"/>
        <v>2.6617943649034528</v>
      </c>
      <c r="CR38" s="2" t="s">
        <v>1371</v>
      </c>
      <c r="CS38" s="4">
        <f t="shared" si="68"/>
        <v>0.66596080003750036</v>
      </c>
      <c r="CT38" s="2" t="s">
        <v>1372</v>
      </c>
      <c r="CU38" s="4">
        <f t="shared" si="69"/>
        <v>1.4993451169900927</v>
      </c>
    </row>
    <row r="39" spans="1:104" x14ac:dyDescent="0.35">
      <c r="A39" s="2" t="s">
        <v>753</v>
      </c>
      <c r="B39" s="2" t="s">
        <v>1373</v>
      </c>
      <c r="C39" s="4" t="s">
        <v>485</v>
      </c>
      <c r="D39" s="2" t="s">
        <v>1374</v>
      </c>
      <c r="E39" s="4">
        <f t="shared" si="1"/>
        <v>1.2260334343169608</v>
      </c>
      <c r="F39" s="2" t="s">
        <v>1375</v>
      </c>
      <c r="G39" s="4">
        <f t="shared" ref="G39:G69" si="82">(F39/$F$4)*100</f>
        <v>2.3763480971393718</v>
      </c>
      <c r="H39" s="2" t="s">
        <v>233</v>
      </c>
      <c r="I39" s="14">
        <v>0</v>
      </c>
      <c r="J39" s="2" t="s">
        <v>233</v>
      </c>
      <c r="K39" s="14">
        <v>0</v>
      </c>
      <c r="L39" s="2" t="s">
        <v>1375</v>
      </c>
      <c r="M39" s="4">
        <f t="shared" si="81"/>
        <v>9.7284657772621816</v>
      </c>
      <c r="N39" s="2" t="s">
        <v>233</v>
      </c>
      <c r="O39" s="14">
        <v>0</v>
      </c>
      <c r="P39" s="2" t="s">
        <v>233</v>
      </c>
      <c r="Q39" s="14">
        <v>0</v>
      </c>
      <c r="R39" s="2" t="s">
        <v>1376</v>
      </c>
      <c r="S39" s="4">
        <f t="shared" si="77"/>
        <v>1.8932631207897028</v>
      </c>
      <c r="T39" s="2" t="s">
        <v>1377</v>
      </c>
      <c r="U39" s="4">
        <f t="shared" si="41"/>
        <v>2.9407951309147866</v>
      </c>
      <c r="V39" s="2" t="s">
        <v>1378</v>
      </c>
      <c r="W39" s="4">
        <f t="shared" si="42"/>
        <v>3.0341302162318744</v>
      </c>
      <c r="X39" s="2" t="s">
        <v>1379</v>
      </c>
      <c r="Y39" s="4">
        <f t="shared" si="43"/>
        <v>2.3213273561086205</v>
      </c>
      <c r="Z39" s="14">
        <v>0</v>
      </c>
      <c r="AA39" s="14">
        <v>0</v>
      </c>
      <c r="AB39" s="2" t="s">
        <v>1380</v>
      </c>
      <c r="AC39" s="4">
        <f t="shared" si="45"/>
        <v>3.0887036431249131</v>
      </c>
      <c r="AD39" s="2" t="s">
        <v>1381</v>
      </c>
      <c r="AE39" s="4">
        <f t="shared" si="74"/>
        <v>4.5483185004331732</v>
      </c>
      <c r="AF39" s="2" t="s">
        <v>1382</v>
      </c>
      <c r="AG39" s="4">
        <f t="shared" si="46"/>
        <v>2.1404028622765816</v>
      </c>
      <c r="AH39" s="2" t="s">
        <v>679</v>
      </c>
      <c r="AI39" s="4">
        <f t="shared" si="47"/>
        <v>2.1893510488595087</v>
      </c>
      <c r="AJ39" s="2" t="s">
        <v>1383</v>
      </c>
      <c r="AK39" s="4">
        <f t="shared" si="48"/>
        <v>0.94480008984725961</v>
      </c>
      <c r="AL39" s="2" t="s">
        <v>1384</v>
      </c>
      <c r="AM39" s="4">
        <f t="shared" si="49"/>
        <v>2.2255642238723357</v>
      </c>
      <c r="AN39" s="2" t="s">
        <v>1385</v>
      </c>
      <c r="AO39" s="4">
        <f t="shared" si="50"/>
        <v>2.3740178889534778</v>
      </c>
      <c r="AP39" s="2" t="s">
        <v>1386</v>
      </c>
      <c r="AQ39" s="4">
        <f t="shared" si="51"/>
        <v>2.0195027341540288</v>
      </c>
      <c r="AR39" s="2" t="s">
        <v>1387</v>
      </c>
      <c r="AS39" s="4">
        <f t="shared" si="52"/>
        <v>1.4376578207632571</v>
      </c>
      <c r="AT39" s="2" t="s">
        <v>1388</v>
      </c>
      <c r="AU39" s="4">
        <f t="shared" si="53"/>
        <v>1.9465887287492749</v>
      </c>
      <c r="AV39" s="2" t="s">
        <v>1389</v>
      </c>
      <c r="AW39" s="4">
        <f t="shared" si="54"/>
        <v>1.7254144535651055</v>
      </c>
      <c r="AX39" s="2" t="s">
        <v>1390</v>
      </c>
      <c r="AY39" s="4">
        <f t="shared" si="55"/>
        <v>2.0226728740892712</v>
      </c>
      <c r="AZ39" s="2" t="s">
        <v>1391</v>
      </c>
      <c r="BA39" s="4">
        <f t="shared" si="56"/>
        <v>2.4541954163765318</v>
      </c>
      <c r="BB39" s="2" t="s">
        <v>1392</v>
      </c>
      <c r="BC39" s="4">
        <f t="shared" si="72"/>
        <v>1.8245942386668557</v>
      </c>
      <c r="BD39" s="2" t="s">
        <v>1393</v>
      </c>
      <c r="BE39" s="4">
        <f t="shared" si="79"/>
        <v>1.7289551653522723</v>
      </c>
      <c r="BF39" s="2" t="s">
        <v>1394</v>
      </c>
      <c r="BG39" s="4">
        <f t="shared" si="75"/>
        <v>1.8866410084559724</v>
      </c>
      <c r="BH39" s="2" t="s">
        <v>1395</v>
      </c>
      <c r="BI39" s="4">
        <f t="shared" si="70"/>
        <v>1.6302039082412914</v>
      </c>
      <c r="BJ39" s="2" t="s">
        <v>1396</v>
      </c>
      <c r="BK39" s="4">
        <f t="shared" si="76"/>
        <v>1.59049009473673</v>
      </c>
      <c r="BL39" s="2" t="s">
        <v>1272</v>
      </c>
      <c r="BM39" s="4">
        <f t="shared" si="73"/>
        <v>1.7709882687124658</v>
      </c>
      <c r="BN39" s="2" t="s">
        <v>1397</v>
      </c>
      <c r="BO39" s="4">
        <f t="shared" si="57"/>
        <v>3.0082836796977186</v>
      </c>
      <c r="BP39" s="2" t="s">
        <v>1398</v>
      </c>
      <c r="BQ39" s="4">
        <f t="shared" si="58"/>
        <v>2.9508165617603392</v>
      </c>
      <c r="BR39" s="2" t="s">
        <v>1399</v>
      </c>
      <c r="BS39" s="4">
        <f t="shared" si="59"/>
        <v>3.0017935432443204</v>
      </c>
      <c r="BT39" s="2" t="s">
        <v>950</v>
      </c>
      <c r="BU39" s="4">
        <f t="shared" si="37"/>
        <v>4.8289738430583498</v>
      </c>
      <c r="BV39" s="2" t="s">
        <v>1400</v>
      </c>
      <c r="BW39" s="4">
        <f t="shared" si="60"/>
        <v>1.8234056744138318</v>
      </c>
      <c r="BX39" s="2" t="s">
        <v>1401</v>
      </c>
      <c r="BY39" s="4">
        <f t="shared" si="71"/>
        <v>3.5985076423155613</v>
      </c>
      <c r="BZ39" s="2" t="s">
        <v>1402</v>
      </c>
      <c r="CA39" s="4">
        <f t="shared" si="80"/>
        <v>1.1883121058199821</v>
      </c>
      <c r="CB39" s="2" t="s">
        <v>1403</v>
      </c>
      <c r="CC39" s="4">
        <f t="shared" si="61"/>
        <v>2.3424151107521203</v>
      </c>
      <c r="CD39" s="2" t="s">
        <v>1404</v>
      </c>
      <c r="CE39" s="4">
        <f t="shared" si="62"/>
        <v>2.1548757055721497</v>
      </c>
      <c r="CF39" s="2" t="s">
        <v>1405</v>
      </c>
      <c r="CG39" s="4">
        <f t="shared" si="63"/>
        <v>2.1976544645045988</v>
      </c>
      <c r="CH39" s="2" t="s">
        <v>1406</v>
      </c>
      <c r="CI39" s="4">
        <f t="shared" si="64"/>
        <v>3.2058492688413947</v>
      </c>
      <c r="CJ39" s="2" t="s">
        <v>638</v>
      </c>
      <c r="CK39" s="4">
        <f t="shared" si="65"/>
        <v>2.604493839091568</v>
      </c>
      <c r="CL39" s="2" t="s">
        <v>1407</v>
      </c>
      <c r="CM39" s="4">
        <f t="shared" si="66"/>
        <v>2.440618871213772</v>
      </c>
      <c r="CN39" s="2" t="s">
        <v>1408</v>
      </c>
      <c r="CO39" s="4">
        <f t="shared" si="78"/>
        <v>1.6649509420320205</v>
      </c>
      <c r="CP39" s="2" t="s">
        <v>1409</v>
      </c>
      <c r="CQ39" s="4">
        <f t="shared" si="67"/>
        <v>2.526008905928633</v>
      </c>
      <c r="CR39" s="2" t="s">
        <v>1410</v>
      </c>
      <c r="CS39" s="4">
        <f t="shared" si="68"/>
        <v>0.71378291105365421</v>
      </c>
      <c r="CT39" s="2" t="s">
        <v>1411</v>
      </c>
      <c r="CU39" s="4">
        <f t="shared" si="69"/>
        <v>1.5319278420015792</v>
      </c>
    </row>
    <row r="40" spans="1:104" x14ac:dyDescent="0.35">
      <c r="A40" s="2" t="s">
        <v>506</v>
      </c>
      <c r="B40" s="2" t="s">
        <v>1412</v>
      </c>
      <c r="C40" s="4" t="s">
        <v>1413</v>
      </c>
      <c r="D40" s="2" t="s">
        <v>1414</v>
      </c>
      <c r="E40" s="4">
        <f t="shared" si="1"/>
        <v>1.2871681333263236</v>
      </c>
      <c r="F40" s="2" t="s">
        <v>1415</v>
      </c>
      <c r="G40" s="4">
        <f t="shared" si="82"/>
        <v>2.4330226930838172</v>
      </c>
      <c r="H40" s="2" t="s">
        <v>233</v>
      </c>
      <c r="I40" s="14">
        <v>0</v>
      </c>
      <c r="J40" s="2" t="s">
        <v>233</v>
      </c>
      <c r="K40" s="14">
        <v>0</v>
      </c>
      <c r="L40" s="2" t="s">
        <v>1415</v>
      </c>
      <c r="M40" s="4">
        <f t="shared" si="81"/>
        <v>9.9604843387471007</v>
      </c>
      <c r="N40" s="2" t="s">
        <v>233</v>
      </c>
      <c r="O40" s="14">
        <v>0</v>
      </c>
      <c r="P40" s="2" t="s">
        <v>233</v>
      </c>
      <c r="Q40" s="14">
        <v>0</v>
      </c>
      <c r="R40" s="2" t="s">
        <v>1416</v>
      </c>
      <c r="S40" s="4">
        <f t="shared" si="77"/>
        <v>2.0363476381973102</v>
      </c>
      <c r="T40" s="2" t="s">
        <v>1417</v>
      </c>
      <c r="U40" s="4">
        <f t="shared" si="41"/>
        <v>2.6424384769801894</v>
      </c>
      <c r="V40" s="2" t="s">
        <v>1418</v>
      </c>
      <c r="W40" s="4">
        <f t="shared" si="42"/>
        <v>3.0188627805135719</v>
      </c>
      <c r="X40" s="2" t="s">
        <v>1419</v>
      </c>
      <c r="Y40" s="4">
        <f t="shared" si="43"/>
        <v>2.556637639339757</v>
      </c>
      <c r="Z40" s="14">
        <v>0</v>
      </c>
      <c r="AA40" s="14">
        <v>0</v>
      </c>
      <c r="AB40" s="2" t="s">
        <v>1420</v>
      </c>
      <c r="AC40" s="4">
        <f t="shared" si="45"/>
        <v>3.3571721319180456</v>
      </c>
      <c r="AD40" s="2" t="s">
        <v>1421</v>
      </c>
      <c r="AE40" s="4">
        <f t="shared" si="74"/>
        <v>4.4430681549686035</v>
      </c>
      <c r="AF40" s="2" t="s">
        <v>965</v>
      </c>
      <c r="AG40" s="4">
        <f t="shared" si="46"/>
        <v>1.774737572108565</v>
      </c>
      <c r="AH40" s="2" t="s">
        <v>1422</v>
      </c>
      <c r="AI40" s="4">
        <f t="shared" si="47"/>
        <v>2.0846287266420136</v>
      </c>
      <c r="AJ40" s="2" t="s">
        <v>1423</v>
      </c>
      <c r="AK40" s="4">
        <f t="shared" si="48"/>
        <v>0.64156558849955081</v>
      </c>
      <c r="AL40" s="2" t="s">
        <v>1424</v>
      </c>
      <c r="AM40" s="4">
        <f t="shared" si="49"/>
        <v>2.1367923050412005</v>
      </c>
      <c r="AN40" s="2" t="s">
        <v>1425</v>
      </c>
      <c r="AO40" s="4">
        <f t="shared" si="50"/>
        <v>2.433460218642765</v>
      </c>
      <c r="AP40" s="2" t="s">
        <v>1426</v>
      </c>
      <c r="AQ40" s="4">
        <f t="shared" si="51"/>
        <v>2.0448239635805296</v>
      </c>
      <c r="AR40" s="2" t="s">
        <v>1427</v>
      </c>
      <c r="AS40" s="4">
        <f t="shared" si="52"/>
        <v>1.5389013292677116</v>
      </c>
      <c r="AT40" s="2" t="s">
        <v>1428</v>
      </c>
      <c r="AU40" s="4">
        <f t="shared" si="53"/>
        <v>1.9404533488019275</v>
      </c>
      <c r="AV40" s="2" t="s">
        <v>1429</v>
      </c>
      <c r="AW40" s="4">
        <f t="shared" si="54"/>
        <v>1.6384999195235797</v>
      </c>
      <c r="AX40" s="2" t="s">
        <v>1430</v>
      </c>
      <c r="AY40" s="4">
        <f t="shared" si="55"/>
        <v>1.9253531129172257</v>
      </c>
      <c r="AZ40" s="2" t="s">
        <v>1431</v>
      </c>
      <c r="BA40" s="4">
        <f t="shared" si="56"/>
        <v>2.4368561418187524</v>
      </c>
      <c r="BB40" s="2" t="s">
        <v>1432</v>
      </c>
      <c r="BC40" s="4">
        <f t="shared" si="72"/>
        <v>1.9248744300888903</v>
      </c>
      <c r="BD40" s="2" t="s">
        <v>1433</v>
      </c>
      <c r="BE40" s="4">
        <f t="shared" si="79"/>
        <v>1.827807067230186</v>
      </c>
      <c r="BF40" s="2" t="s">
        <v>1434</v>
      </c>
      <c r="BG40" s="4">
        <f t="shared" si="75"/>
        <v>1.9813543200908605</v>
      </c>
      <c r="BH40" s="2" t="s">
        <v>1361</v>
      </c>
      <c r="BI40" s="4">
        <f t="shared" si="70"/>
        <v>1.7576465590484283</v>
      </c>
      <c r="BJ40" s="2" t="s">
        <v>1435</v>
      </c>
      <c r="BK40" s="4">
        <f t="shared" si="76"/>
        <v>1.6925265614509959</v>
      </c>
      <c r="BL40" s="2" t="s">
        <v>1436</v>
      </c>
      <c r="BM40" s="4">
        <f t="shared" si="73"/>
        <v>1.8828213243270446</v>
      </c>
      <c r="BN40" s="2" t="s">
        <v>1437</v>
      </c>
      <c r="BO40" s="4">
        <f t="shared" si="57"/>
        <v>3.0664147652957419</v>
      </c>
      <c r="BP40" s="2" t="s">
        <v>1438</v>
      </c>
      <c r="BQ40" s="4">
        <f t="shared" si="58"/>
        <v>2.953188219501667</v>
      </c>
      <c r="BR40" s="2" t="s">
        <v>1439</v>
      </c>
      <c r="BS40" s="4">
        <f t="shared" si="59"/>
        <v>2.9667198086887203</v>
      </c>
      <c r="BT40" s="2" t="s">
        <v>403</v>
      </c>
      <c r="BU40" s="4">
        <f t="shared" si="37"/>
        <v>5.4325955734406444</v>
      </c>
      <c r="BV40" s="2" t="s">
        <v>1440</v>
      </c>
      <c r="BW40" s="4">
        <f t="shared" si="60"/>
        <v>1.8490585398388999</v>
      </c>
      <c r="BX40" s="2" t="s">
        <v>1441</v>
      </c>
      <c r="BY40" s="4">
        <f t="shared" si="71"/>
        <v>3.5503670718498013</v>
      </c>
      <c r="BZ40" s="2" t="s">
        <v>1442</v>
      </c>
      <c r="CA40" s="4">
        <f t="shared" si="80"/>
        <v>1.4513423309154037</v>
      </c>
      <c r="CB40" s="2" t="s">
        <v>1443</v>
      </c>
      <c r="CC40" s="4">
        <f t="shared" si="61"/>
        <v>2.4376857518614017</v>
      </c>
      <c r="CD40" s="2" t="s">
        <v>1444</v>
      </c>
      <c r="CE40" s="4">
        <f t="shared" si="62"/>
        <v>2.2084483099190129</v>
      </c>
      <c r="CF40" s="2" t="s">
        <v>1445</v>
      </c>
      <c r="CG40" s="4">
        <f t="shared" si="63"/>
        <v>2.3494895336607278</v>
      </c>
      <c r="CH40" s="2" t="s">
        <v>810</v>
      </c>
      <c r="CI40" s="4">
        <f t="shared" si="64"/>
        <v>2.870947949688107</v>
      </c>
      <c r="CJ40" s="2" t="s">
        <v>601</v>
      </c>
      <c r="CK40" s="4">
        <f t="shared" si="65"/>
        <v>2.5706692437786902</v>
      </c>
      <c r="CL40" s="2" t="s">
        <v>687</v>
      </c>
      <c r="CM40" s="4">
        <f t="shared" si="66"/>
        <v>1.8086729134887773</v>
      </c>
      <c r="CN40" s="2" t="s">
        <v>1446</v>
      </c>
      <c r="CO40" s="4">
        <f t="shared" si="78"/>
        <v>1.9369686121587932</v>
      </c>
      <c r="CP40" s="2" t="s">
        <v>1447</v>
      </c>
      <c r="CQ40" s="4">
        <f t="shared" si="67"/>
        <v>2.5619521156572613</v>
      </c>
      <c r="CR40" s="2" t="s">
        <v>1448</v>
      </c>
      <c r="CS40" s="4">
        <f t="shared" si="68"/>
        <v>0.7664315925987818</v>
      </c>
      <c r="CT40" s="2" t="s">
        <v>1449</v>
      </c>
      <c r="CU40" s="4">
        <f t="shared" si="69"/>
        <v>1.6076969284967837</v>
      </c>
    </row>
    <row r="41" spans="1:104" x14ac:dyDescent="0.35">
      <c r="A41" s="2" t="s">
        <v>1450</v>
      </c>
      <c r="B41" s="2" t="s">
        <v>1451</v>
      </c>
      <c r="C41" s="4" t="s">
        <v>1413</v>
      </c>
      <c r="D41" s="2" t="s">
        <v>1452</v>
      </c>
      <c r="E41" s="4">
        <f t="shared" si="1"/>
        <v>1.3005826709344086</v>
      </c>
      <c r="F41" s="2" t="s">
        <v>1453</v>
      </c>
      <c r="G41" s="4">
        <f t="shared" si="82"/>
        <v>2.4054233455796217</v>
      </c>
      <c r="H41" s="2" t="s">
        <v>233</v>
      </c>
      <c r="I41" s="14">
        <v>0</v>
      </c>
      <c r="J41" s="2" t="s">
        <v>233</v>
      </c>
      <c r="K41" s="14">
        <v>0</v>
      </c>
      <c r="L41" s="2" t="s">
        <v>1453</v>
      </c>
      <c r="M41" s="4">
        <f t="shared" si="81"/>
        <v>9.8474961330239754</v>
      </c>
      <c r="N41" s="2" t="s">
        <v>233</v>
      </c>
      <c r="O41" s="14">
        <v>0</v>
      </c>
      <c r="P41" s="2" t="s">
        <v>233</v>
      </c>
      <c r="Q41" s="14">
        <v>0</v>
      </c>
      <c r="R41" s="2" t="s">
        <v>1454</v>
      </c>
      <c r="S41" s="4">
        <f t="shared" si="77"/>
        <v>2.115794189705718</v>
      </c>
      <c r="T41" s="2" t="s">
        <v>1455</v>
      </c>
      <c r="U41" s="4">
        <f t="shared" si="41"/>
        <v>2.3124876119396309</v>
      </c>
      <c r="V41" s="2" t="s">
        <v>1456</v>
      </c>
      <c r="W41" s="4">
        <f t="shared" si="42"/>
        <v>2.874503723141411</v>
      </c>
      <c r="X41" s="2" t="s">
        <v>1457</v>
      </c>
      <c r="Y41" s="4">
        <f t="shared" si="43"/>
        <v>2.5240033664828845</v>
      </c>
      <c r="Z41" s="14">
        <v>0</v>
      </c>
      <c r="AA41" s="14">
        <v>0</v>
      </c>
      <c r="AB41" s="2" t="s">
        <v>1458</v>
      </c>
      <c r="AC41" s="4">
        <f t="shared" si="45"/>
        <v>3.4120690497945123</v>
      </c>
      <c r="AD41" s="2" t="s">
        <v>1459</v>
      </c>
      <c r="AE41" s="4">
        <f t="shared" si="74"/>
        <v>4.0721859852363123</v>
      </c>
      <c r="AF41" s="2" t="s">
        <v>1460</v>
      </c>
      <c r="AG41" s="4">
        <f t="shared" si="46"/>
        <v>1.8283264508400847</v>
      </c>
      <c r="AH41" s="2" t="s">
        <v>1461</v>
      </c>
      <c r="AI41" s="4">
        <f t="shared" si="47"/>
        <v>1.9537258238701443</v>
      </c>
      <c r="AJ41" s="2" t="s">
        <v>1441</v>
      </c>
      <c r="AK41" s="4">
        <f t="shared" si="48"/>
        <v>0.41413971248876913</v>
      </c>
      <c r="AL41" s="2" t="s">
        <v>1462</v>
      </c>
      <c r="AM41" s="4">
        <f t="shared" si="49"/>
        <v>2.0720410230702551</v>
      </c>
      <c r="AN41" s="2" t="s">
        <v>1463</v>
      </c>
      <c r="AO41" s="4">
        <f t="shared" si="50"/>
        <v>2.4087082075418631</v>
      </c>
      <c r="AP41" s="2" t="s">
        <v>1464</v>
      </c>
      <c r="AQ41" s="4">
        <f t="shared" si="51"/>
        <v>2.087115804218409</v>
      </c>
      <c r="AR41" s="2" t="s">
        <v>1465</v>
      </c>
      <c r="AS41" s="4">
        <f t="shared" si="52"/>
        <v>1.5829720329696508</v>
      </c>
      <c r="AT41" s="2" t="s">
        <v>1466</v>
      </c>
      <c r="AU41" s="4">
        <f t="shared" si="53"/>
        <v>2.0458703315336217</v>
      </c>
      <c r="AV41" s="2" t="s">
        <v>1467</v>
      </c>
      <c r="AW41" s="4">
        <f t="shared" si="54"/>
        <v>1.6030902945436984</v>
      </c>
      <c r="AX41" s="2" t="s">
        <v>1468</v>
      </c>
      <c r="AY41" s="4">
        <f t="shared" si="55"/>
        <v>2.0253031379047317</v>
      </c>
      <c r="AZ41" s="2" t="s">
        <v>1469</v>
      </c>
      <c r="BA41" s="4">
        <f t="shared" si="56"/>
        <v>2.3754806144158178</v>
      </c>
      <c r="BB41" s="2" t="s">
        <v>1470</v>
      </c>
      <c r="BC41" s="4">
        <f t="shared" si="72"/>
        <v>1.9615596260746073</v>
      </c>
      <c r="BD41" s="2" t="s">
        <v>1471</v>
      </c>
      <c r="BE41" s="4">
        <f t="shared" si="79"/>
        <v>1.9174001132848242</v>
      </c>
      <c r="BF41" s="2" t="s">
        <v>1472</v>
      </c>
      <c r="BG41" s="4">
        <f t="shared" si="75"/>
        <v>2.0439614243918882</v>
      </c>
      <c r="BH41" s="2" t="s">
        <v>796</v>
      </c>
      <c r="BI41" s="4">
        <f t="shared" si="70"/>
        <v>1.6036533559898047</v>
      </c>
      <c r="BJ41" s="2" t="s">
        <v>1473</v>
      </c>
      <c r="BK41" s="4">
        <f t="shared" si="76"/>
        <v>1.7197007640746382</v>
      </c>
      <c r="BL41" s="2" t="s">
        <v>1474</v>
      </c>
      <c r="BM41" s="4">
        <f t="shared" si="73"/>
        <v>1.9036222726713563</v>
      </c>
      <c r="BN41" s="2" t="s">
        <v>1475</v>
      </c>
      <c r="BO41" s="4">
        <f t="shared" si="57"/>
        <v>2.6013660805115535</v>
      </c>
      <c r="BP41" s="2" t="s">
        <v>1476</v>
      </c>
      <c r="BQ41" s="4">
        <f t="shared" si="58"/>
        <v>2.8829871503583573</v>
      </c>
      <c r="BR41" s="2" t="s">
        <v>1477</v>
      </c>
      <c r="BS41" s="4">
        <f t="shared" si="59"/>
        <v>2.8523316062176165</v>
      </c>
      <c r="BT41" s="2" t="s">
        <v>403</v>
      </c>
      <c r="BU41" s="4">
        <f t="shared" si="37"/>
        <v>5.4325955734406444</v>
      </c>
      <c r="BV41" s="2" t="s">
        <v>1478</v>
      </c>
      <c r="BW41" s="4">
        <f t="shared" si="60"/>
        <v>1.9383305115181364</v>
      </c>
      <c r="BX41" s="2" t="s">
        <v>1479</v>
      </c>
      <c r="BY41" s="4">
        <f t="shared" si="71"/>
        <v>3.0328559393428813</v>
      </c>
      <c r="BZ41" s="2" t="s">
        <v>1480</v>
      </c>
      <c r="CA41" s="4">
        <f t="shared" si="80"/>
        <v>1.6681961387162956</v>
      </c>
      <c r="CB41" s="2" t="s">
        <v>1481</v>
      </c>
      <c r="CC41" s="4">
        <f t="shared" si="61"/>
        <v>2.4407924032019217</v>
      </c>
      <c r="CD41" s="2" t="s">
        <v>1482</v>
      </c>
      <c r="CE41" s="4">
        <f t="shared" si="62"/>
        <v>2.1635550660529259</v>
      </c>
      <c r="CF41" s="2" t="s">
        <v>1102</v>
      </c>
      <c r="CG41" s="4">
        <f t="shared" si="63"/>
        <v>2.2435213083121792</v>
      </c>
      <c r="CH41" s="2" t="s">
        <v>1483</v>
      </c>
      <c r="CI41" s="4">
        <f t="shared" si="64"/>
        <v>2.6178545863585234</v>
      </c>
      <c r="CJ41" s="2" t="s">
        <v>678</v>
      </c>
      <c r="CK41" s="4">
        <f t="shared" si="65"/>
        <v>2.5368446484658129</v>
      </c>
      <c r="CL41" s="2" t="s">
        <v>491</v>
      </c>
      <c r="CM41" s="4">
        <f t="shared" si="66"/>
        <v>2.2662889518413598</v>
      </c>
      <c r="CN41" s="2" t="s">
        <v>1484</v>
      </c>
      <c r="CO41" s="4">
        <f t="shared" si="78"/>
        <v>2.150570818279411</v>
      </c>
      <c r="CP41" s="2" t="s">
        <v>1485</v>
      </c>
      <c r="CQ41" s="4">
        <f t="shared" si="67"/>
        <v>2.356277082210108</v>
      </c>
      <c r="CR41" s="2" t="s">
        <v>1486</v>
      </c>
      <c r="CS41" s="4">
        <f t="shared" si="68"/>
        <v>0.79309359468407226</v>
      </c>
      <c r="CT41" s="2" t="s">
        <v>1487</v>
      </c>
      <c r="CU41" s="4">
        <f t="shared" si="69"/>
        <v>1.6198946416223099</v>
      </c>
    </row>
    <row r="42" spans="1:104" x14ac:dyDescent="0.35">
      <c r="A42" s="2" t="s">
        <v>266</v>
      </c>
      <c r="B42" s="2" t="s">
        <v>1488</v>
      </c>
      <c r="C42" s="4" t="s">
        <v>1413</v>
      </c>
      <c r="D42" s="2" t="s">
        <v>1489</v>
      </c>
      <c r="E42" s="4">
        <f t="shared" si="1"/>
        <v>1.304783576607131</v>
      </c>
      <c r="F42" s="2" t="s">
        <v>1490</v>
      </c>
      <c r="G42" s="4">
        <f t="shared" si="82"/>
        <v>2.3571244874472779</v>
      </c>
      <c r="H42" s="2" t="s">
        <v>233</v>
      </c>
      <c r="I42" s="14">
        <v>0</v>
      </c>
      <c r="J42" s="2" t="s">
        <v>233</v>
      </c>
      <c r="K42" s="14">
        <v>0</v>
      </c>
      <c r="L42" s="2" t="s">
        <v>1490</v>
      </c>
      <c r="M42" s="4">
        <f t="shared" si="81"/>
        <v>9.6497667730085066</v>
      </c>
      <c r="N42" s="2" t="s">
        <v>233</v>
      </c>
      <c r="O42" s="14">
        <v>0</v>
      </c>
      <c r="P42" s="2" t="s">
        <v>233</v>
      </c>
      <c r="Q42" s="14">
        <v>0</v>
      </c>
      <c r="R42" s="2" t="s">
        <v>1491</v>
      </c>
      <c r="S42" s="4">
        <f t="shared" si="77"/>
        <v>2.133015457433197</v>
      </c>
      <c r="T42" s="2" t="s">
        <v>1492</v>
      </c>
      <c r="U42" s="4">
        <f t="shared" si="41"/>
        <v>2.0217314521861853</v>
      </c>
      <c r="V42" s="2" t="s">
        <v>1493</v>
      </c>
      <c r="W42" s="4">
        <f t="shared" si="42"/>
        <v>2.7487518530509312</v>
      </c>
      <c r="X42" s="2" t="s">
        <v>1494</v>
      </c>
      <c r="Y42" s="4">
        <f t="shared" si="43"/>
        <v>2.5136978066333455</v>
      </c>
      <c r="Z42" s="14">
        <v>0</v>
      </c>
      <c r="AA42" s="14">
        <v>0</v>
      </c>
      <c r="AB42" s="2" t="s">
        <v>1495</v>
      </c>
      <c r="AC42" s="4">
        <f t="shared" si="45"/>
        <v>3.4694100085353425</v>
      </c>
      <c r="AD42" s="2" t="s">
        <v>1496</v>
      </c>
      <c r="AE42" s="4">
        <f t="shared" si="74"/>
        <v>3.7954563354264073</v>
      </c>
      <c r="AF42" s="2" t="s">
        <v>770</v>
      </c>
      <c r="AG42" s="4">
        <f t="shared" si="46"/>
        <v>1.4532042997194465</v>
      </c>
      <c r="AH42" s="2" t="s">
        <v>1497</v>
      </c>
      <c r="AI42" s="4">
        <f t="shared" si="47"/>
        <v>1.7606440422816376</v>
      </c>
      <c r="AJ42" s="2" t="s">
        <v>1090</v>
      </c>
      <c r="AK42" s="4">
        <f t="shared" si="48"/>
        <v>0.28358041329739442</v>
      </c>
      <c r="AL42" s="2" t="s">
        <v>1498</v>
      </c>
      <c r="AM42" s="4">
        <f t="shared" si="49"/>
        <v>2.0417541331161035</v>
      </c>
      <c r="AN42" s="2" t="s">
        <v>1499</v>
      </c>
      <c r="AO42" s="4">
        <f t="shared" si="50"/>
        <v>2.360329276753736</v>
      </c>
      <c r="AP42" s="2" t="s">
        <v>1500</v>
      </c>
      <c r="AQ42" s="4">
        <f t="shared" si="51"/>
        <v>2.0601783261051101</v>
      </c>
      <c r="AR42" s="2" t="s">
        <v>1501</v>
      </c>
      <c r="AS42" s="4">
        <f t="shared" si="52"/>
        <v>1.6901710419743674</v>
      </c>
      <c r="AT42" s="2" t="s">
        <v>1502</v>
      </c>
      <c r="AU42" s="4">
        <f t="shared" si="53"/>
        <v>2.1077818928204901</v>
      </c>
      <c r="AV42" s="2" t="s">
        <v>1503</v>
      </c>
      <c r="AW42" s="4">
        <f t="shared" si="54"/>
        <v>1.8252052148720426</v>
      </c>
      <c r="AX42" s="2" t="s">
        <v>1311</v>
      </c>
      <c r="AY42" s="4">
        <f t="shared" si="55"/>
        <v>1.9937399721192035</v>
      </c>
      <c r="AZ42" s="2" t="s">
        <v>1504</v>
      </c>
      <c r="BA42" s="4">
        <f t="shared" si="56"/>
        <v>2.2981419453565146</v>
      </c>
      <c r="BB42" s="2" t="s">
        <v>1352</v>
      </c>
      <c r="BC42" s="4">
        <f t="shared" si="72"/>
        <v>2.003736617866569</v>
      </c>
      <c r="BD42" s="2" t="s">
        <v>1505</v>
      </c>
      <c r="BE42" s="4">
        <f t="shared" si="79"/>
        <v>2.0053592436059429</v>
      </c>
      <c r="BF42" s="2" t="s">
        <v>1506</v>
      </c>
      <c r="BG42" s="4">
        <f t="shared" si="75"/>
        <v>2.0543959417753928</v>
      </c>
      <c r="BH42" s="2" t="s">
        <v>1507</v>
      </c>
      <c r="BI42" s="4">
        <f t="shared" si="70"/>
        <v>1.8319881053525913</v>
      </c>
      <c r="BJ42" s="2" t="s">
        <v>1508</v>
      </c>
      <c r="BK42" s="4">
        <f t="shared" si="76"/>
        <v>1.7575315167467682</v>
      </c>
      <c r="BL42" s="2" t="s">
        <v>1509</v>
      </c>
      <c r="BM42" s="4">
        <f t="shared" si="73"/>
        <v>1.9326988671311465</v>
      </c>
      <c r="BN42" s="2" t="s">
        <v>1510</v>
      </c>
      <c r="BO42" s="4">
        <f t="shared" si="57"/>
        <v>2.1653829385263768</v>
      </c>
      <c r="BP42" s="2" t="s">
        <v>1511</v>
      </c>
      <c r="BQ42" s="4">
        <f t="shared" si="58"/>
        <v>2.7278807340755042</v>
      </c>
      <c r="BR42" s="2" t="s">
        <v>1512</v>
      </c>
      <c r="BS42" s="4">
        <f t="shared" si="59"/>
        <v>2.6984854523714628</v>
      </c>
      <c r="BT42" s="2" t="s">
        <v>503</v>
      </c>
      <c r="BU42" s="4">
        <f t="shared" si="37"/>
        <v>4.4265593561368206</v>
      </c>
      <c r="BV42" s="2" t="s">
        <v>1513</v>
      </c>
      <c r="BW42" s="4">
        <f t="shared" si="60"/>
        <v>2.0306808270483812</v>
      </c>
      <c r="BX42" s="2" t="s">
        <v>854</v>
      </c>
      <c r="BY42" s="4">
        <f t="shared" si="71"/>
        <v>2.551450234685281</v>
      </c>
      <c r="BZ42" s="2" t="s">
        <v>1514</v>
      </c>
      <c r="CA42" s="4">
        <f t="shared" si="80"/>
        <v>1.8312748782754569</v>
      </c>
      <c r="CB42" s="2" t="s">
        <v>1515</v>
      </c>
      <c r="CC42" s="4">
        <f t="shared" si="61"/>
        <v>2.4677167148197623</v>
      </c>
      <c r="CD42" s="2" t="s">
        <v>1516</v>
      </c>
      <c r="CE42" s="4">
        <f t="shared" si="62"/>
        <v>2.1432034621669671</v>
      </c>
      <c r="CF42" s="2" t="s">
        <v>1517</v>
      </c>
      <c r="CG42" s="4">
        <f t="shared" si="63"/>
        <v>2.343163072445889</v>
      </c>
      <c r="CH42" s="2" t="s">
        <v>1518</v>
      </c>
      <c r="CI42" s="4">
        <f t="shared" si="64"/>
        <v>2.5488291236322733</v>
      </c>
      <c r="CJ42" s="2" t="s">
        <v>1350</v>
      </c>
      <c r="CK42" s="4">
        <f t="shared" si="65"/>
        <v>2.4836917129741485</v>
      </c>
      <c r="CL42" s="2" t="s">
        <v>792</v>
      </c>
      <c r="CM42" s="4">
        <f t="shared" si="66"/>
        <v>1.874046633253432</v>
      </c>
      <c r="CN42" s="2" t="s">
        <v>1519</v>
      </c>
      <c r="CO42" s="4">
        <f t="shared" si="78"/>
        <v>2.1441781825957187</v>
      </c>
      <c r="CP42" s="2" t="s">
        <v>1520</v>
      </c>
      <c r="CQ42" s="4">
        <f t="shared" si="67"/>
        <v>2.256434832963917</v>
      </c>
      <c r="CR42" s="2" t="s">
        <v>1521</v>
      </c>
      <c r="CS42" s="4">
        <f t="shared" si="68"/>
        <v>0.81076453671676141</v>
      </c>
      <c r="CT42" s="2" t="s">
        <v>1522</v>
      </c>
      <c r="CU42" s="4">
        <f t="shared" si="69"/>
        <v>1.6199703098178777</v>
      </c>
    </row>
    <row r="43" spans="1:104" x14ac:dyDescent="0.35">
      <c r="A43" s="2" t="s">
        <v>174</v>
      </c>
      <c r="B43" s="2" t="s">
        <v>1523</v>
      </c>
      <c r="C43" s="4" t="s">
        <v>1413</v>
      </c>
      <c r="D43" s="2" t="s">
        <v>1524</v>
      </c>
      <c r="E43" s="4">
        <f t="shared" si="1"/>
        <v>1.2998063010252727</v>
      </c>
      <c r="F43" s="2" t="s">
        <v>1525</v>
      </c>
      <c r="G43" s="4">
        <f t="shared" si="82"/>
        <v>2.3554272013708166</v>
      </c>
      <c r="H43" s="2" t="s">
        <v>233</v>
      </c>
      <c r="I43" s="14">
        <v>0</v>
      </c>
      <c r="J43" s="2" t="s">
        <v>233</v>
      </c>
      <c r="K43" s="14">
        <v>0</v>
      </c>
      <c r="L43" s="2" t="s">
        <v>1525</v>
      </c>
      <c r="M43" s="4">
        <f t="shared" si="81"/>
        <v>9.6428183004640378</v>
      </c>
      <c r="N43" s="2" t="s">
        <v>233</v>
      </c>
      <c r="O43" s="14">
        <v>0</v>
      </c>
      <c r="P43" s="2" t="s">
        <v>233</v>
      </c>
      <c r="Q43" s="14">
        <v>0</v>
      </c>
      <c r="R43" s="2" t="s">
        <v>1526</v>
      </c>
      <c r="S43" s="4">
        <f t="shared" si="77"/>
        <v>2.2241670893501255</v>
      </c>
      <c r="T43" s="2" t="s">
        <v>1527</v>
      </c>
      <c r="U43" s="4">
        <f t="shared" si="41"/>
        <v>1.8382763867548719</v>
      </c>
      <c r="V43" s="2" t="s">
        <v>1528</v>
      </c>
      <c r="W43" s="4">
        <f t="shared" si="42"/>
        <v>2.6512856339564128</v>
      </c>
      <c r="X43" s="2" t="s">
        <v>1529</v>
      </c>
      <c r="Y43" s="4">
        <f t="shared" si="43"/>
        <v>2.548908469452603</v>
      </c>
      <c r="Z43" s="14">
        <v>0</v>
      </c>
      <c r="AA43" s="14">
        <v>0</v>
      </c>
      <c r="AB43" s="2" t="s">
        <v>1530</v>
      </c>
      <c r="AC43" s="4">
        <f t="shared" si="45"/>
        <v>3.4671539708143921</v>
      </c>
      <c r="AD43" s="2" t="s">
        <v>1531</v>
      </c>
      <c r="AE43" s="4">
        <f t="shared" si="74"/>
        <v>3.5334044548819694</v>
      </c>
      <c r="AF43" s="2" t="s">
        <v>1532</v>
      </c>
      <c r="AG43" s="4">
        <f t="shared" si="46"/>
        <v>1.5067931784509663</v>
      </c>
      <c r="AH43" s="2" t="s">
        <v>1533</v>
      </c>
      <c r="AI43" s="4">
        <f t="shared" si="47"/>
        <v>1.7704617599895278</v>
      </c>
      <c r="AJ43" s="2" t="s">
        <v>861</v>
      </c>
      <c r="AK43" s="4">
        <f t="shared" si="48"/>
        <v>0.17969451931716085</v>
      </c>
      <c r="AL43" s="2" t="s">
        <v>767</v>
      </c>
      <c r="AM43" s="4">
        <f t="shared" si="49"/>
        <v>1.926872826393458</v>
      </c>
      <c r="AN43" s="2" t="s">
        <v>1534</v>
      </c>
      <c r="AO43" s="4">
        <f t="shared" si="50"/>
        <v>2.3581541000206268</v>
      </c>
      <c r="AP43" s="2" t="s">
        <v>1535</v>
      </c>
      <c r="AQ43" s="4">
        <f t="shared" si="51"/>
        <v>2.0580233278560462</v>
      </c>
      <c r="AR43" s="2" t="s">
        <v>1536</v>
      </c>
      <c r="AS43" s="4">
        <f t="shared" si="52"/>
        <v>1.7640192481776169</v>
      </c>
      <c r="AT43" s="2" t="s">
        <v>1537</v>
      </c>
      <c r="AU43" s="4">
        <f t="shared" si="53"/>
        <v>2.1758288340547054</v>
      </c>
      <c r="AV43" s="2" t="s">
        <v>1538</v>
      </c>
      <c r="AW43" s="4">
        <f t="shared" si="54"/>
        <v>1.7672621921776919</v>
      </c>
      <c r="AX43" s="2" t="s">
        <v>1237</v>
      </c>
      <c r="AY43" s="4">
        <f t="shared" si="55"/>
        <v>2.0884294694757886</v>
      </c>
      <c r="AZ43" s="2" t="s">
        <v>1539</v>
      </c>
      <c r="BA43" s="4">
        <f t="shared" si="56"/>
        <v>2.2554818254127711</v>
      </c>
      <c r="BB43" s="2" t="s">
        <v>1540</v>
      </c>
      <c r="BC43" s="4">
        <f t="shared" si="72"/>
        <v>2.0493185230584032</v>
      </c>
      <c r="BD43" s="2" t="s">
        <v>1541</v>
      </c>
      <c r="BE43" s="4">
        <f t="shared" si="79"/>
        <v>2.0192475273408563</v>
      </c>
      <c r="BF43" s="2" t="s">
        <v>1542</v>
      </c>
      <c r="BG43" s="4">
        <f t="shared" si="75"/>
        <v>2.1085751666512822</v>
      </c>
      <c r="BH43" s="2" t="s">
        <v>1543</v>
      </c>
      <c r="BI43" s="4">
        <f t="shared" si="70"/>
        <v>1.8479184367034835</v>
      </c>
      <c r="BJ43" s="2" t="s">
        <v>1471</v>
      </c>
      <c r="BK43" s="4">
        <f t="shared" si="76"/>
        <v>1.8758192222849774</v>
      </c>
      <c r="BL43" s="2" t="s">
        <v>1250</v>
      </c>
      <c r="BM43" s="4">
        <f t="shared" si="73"/>
        <v>2.014784329952247</v>
      </c>
      <c r="BN43" s="2" t="s">
        <v>670</v>
      </c>
      <c r="BO43" s="4">
        <f t="shared" si="57"/>
        <v>2.6158988519110595</v>
      </c>
      <c r="BP43" s="2" t="s">
        <v>1544</v>
      </c>
      <c r="BQ43" s="4">
        <f t="shared" si="58"/>
        <v>2.6880368840211935</v>
      </c>
      <c r="BR43" s="2" t="s">
        <v>1545</v>
      </c>
      <c r="BS43" s="4">
        <f t="shared" si="59"/>
        <v>2.5817058589079314</v>
      </c>
      <c r="BT43" s="2" t="s">
        <v>242</v>
      </c>
      <c r="BU43" s="4">
        <f t="shared" si="37"/>
        <v>4.929577464788732</v>
      </c>
      <c r="BV43" s="2" t="s">
        <v>1546</v>
      </c>
      <c r="BW43" s="4">
        <f t="shared" si="60"/>
        <v>2.0984043917705608</v>
      </c>
      <c r="BX43" s="2" t="s">
        <v>259</v>
      </c>
      <c r="BY43" s="4">
        <f t="shared" si="71"/>
        <v>2.587555662534601</v>
      </c>
      <c r="BZ43" s="2" t="s">
        <v>1547</v>
      </c>
      <c r="CA43" s="4">
        <f t="shared" si="80"/>
        <v>2.0095509197290204</v>
      </c>
      <c r="CB43" s="2" t="s">
        <v>1548</v>
      </c>
      <c r="CC43" s="4">
        <f t="shared" si="61"/>
        <v>2.4573612103513622</v>
      </c>
      <c r="CD43" s="2" t="s">
        <v>1549</v>
      </c>
      <c r="CE43" s="4">
        <f t="shared" si="62"/>
        <v>2.1036974075648107</v>
      </c>
      <c r="CF43" s="2" t="s">
        <v>1365</v>
      </c>
      <c r="CG43" s="4">
        <f t="shared" si="63"/>
        <v>2.1818383114675015</v>
      </c>
      <c r="CH43" s="2" t="s">
        <v>1550</v>
      </c>
      <c r="CI43" s="4">
        <f t="shared" si="64"/>
        <v>2.3034052561611618</v>
      </c>
      <c r="CJ43" s="2" t="s">
        <v>1551</v>
      </c>
      <c r="CK43" s="4">
        <f t="shared" si="65"/>
        <v>2.5223483933317228</v>
      </c>
      <c r="CL43" s="2" t="s">
        <v>1552</v>
      </c>
      <c r="CM43" s="4">
        <f t="shared" si="66"/>
        <v>1.9830028328611897</v>
      </c>
      <c r="CN43" s="2" t="s">
        <v>1553</v>
      </c>
      <c r="CO43" s="4">
        <f t="shared" si="78"/>
        <v>2.2680630534314123</v>
      </c>
      <c r="CP43" s="2" t="s">
        <v>882</v>
      </c>
      <c r="CQ43" s="4">
        <f t="shared" si="67"/>
        <v>2.3043591126020888</v>
      </c>
      <c r="CR43" s="2" t="s">
        <v>1554</v>
      </c>
      <c r="CS43" s="4">
        <f t="shared" si="68"/>
        <v>0.82569446338731767</v>
      </c>
      <c r="CT43" s="2" t="s">
        <v>1555</v>
      </c>
      <c r="CU43" s="4">
        <f t="shared" si="69"/>
        <v>1.6127061630433708</v>
      </c>
    </row>
    <row r="44" spans="1:104" x14ac:dyDescent="0.35">
      <c r="A44" s="2" t="s">
        <v>268</v>
      </c>
      <c r="B44" s="2" t="s">
        <v>1556</v>
      </c>
      <c r="C44" s="4" t="s">
        <v>1413</v>
      </c>
      <c r="D44" s="2" t="s">
        <v>1557</v>
      </c>
      <c r="E44" s="4">
        <f t="shared" si="1"/>
        <v>1.2955309489229072</v>
      </c>
      <c r="F44" s="2" t="s">
        <v>1558</v>
      </c>
      <c r="G44" s="4">
        <f t="shared" si="82"/>
        <v>2.3619211654894512</v>
      </c>
      <c r="H44" s="2" t="s">
        <v>233</v>
      </c>
      <c r="I44" s="14">
        <v>0</v>
      </c>
      <c r="J44" s="2" t="s">
        <v>233</v>
      </c>
      <c r="K44" s="14">
        <v>0</v>
      </c>
      <c r="L44" s="2" t="s">
        <v>1558</v>
      </c>
      <c r="M44" s="4">
        <f t="shared" si="81"/>
        <v>9.6694037606341841</v>
      </c>
      <c r="N44" s="2" t="s">
        <v>233</v>
      </c>
      <c r="O44" s="14">
        <v>0</v>
      </c>
      <c r="P44" s="2" t="s">
        <v>233</v>
      </c>
      <c r="Q44" s="14">
        <v>0</v>
      </c>
      <c r="R44" s="2" t="s">
        <v>1559</v>
      </c>
      <c r="S44" s="4">
        <f t="shared" si="77"/>
        <v>2.2999137591202081</v>
      </c>
      <c r="T44" s="2" t="s">
        <v>1560</v>
      </c>
      <c r="U44" s="4">
        <f t="shared" si="41"/>
        <v>1.6542252041328804</v>
      </c>
      <c r="V44" s="2" t="s">
        <v>1561</v>
      </c>
      <c r="W44" s="4">
        <f t="shared" si="42"/>
        <v>2.5871487723005093</v>
      </c>
      <c r="X44" s="2" t="s">
        <v>1562</v>
      </c>
      <c r="Y44" s="4">
        <f t="shared" si="43"/>
        <v>2.4879339070094981</v>
      </c>
      <c r="Z44" s="14">
        <v>0</v>
      </c>
      <c r="AA44" s="14">
        <v>0</v>
      </c>
      <c r="AB44" s="2" t="s">
        <v>1563</v>
      </c>
      <c r="AC44" s="4">
        <f t="shared" si="45"/>
        <v>3.5526954010671061</v>
      </c>
      <c r="AD44" s="2" t="s">
        <v>1564</v>
      </c>
      <c r="AE44" s="4">
        <f t="shared" si="74"/>
        <v>3.3551232574623926</v>
      </c>
      <c r="AF44" s="2" t="s">
        <v>615</v>
      </c>
      <c r="AG44" s="4">
        <f t="shared" si="46"/>
        <v>1.4090722819405479</v>
      </c>
      <c r="AH44" s="2" t="s">
        <v>1097</v>
      </c>
      <c r="AI44" s="4">
        <f t="shared" si="47"/>
        <v>1.5970154138168016</v>
      </c>
      <c r="AJ44" s="2" t="s">
        <v>832</v>
      </c>
      <c r="AK44" s="4">
        <f t="shared" si="48"/>
        <v>0.1474056603773585</v>
      </c>
      <c r="AL44" s="2" t="s">
        <v>1565</v>
      </c>
      <c r="AM44" s="4">
        <f t="shared" si="49"/>
        <v>1.9404497080970435</v>
      </c>
      <c r="AN44" s="2" t="s">
        <v>1566</v>
      </c>
      <c r="AO44" s="4">
        <f t="shared" si="50"/>
        <v>2.3675298618012715</v>
      </c>
      <c r="AP44" s="2" t="s">
        <v>1567</v>
      </c>
      <c r="AQ44" s="4">
        <f t="shared" si="51"/>
        <v>2.0941195485278667</v>
      </c>
      <c r="AR44" s="2" t="s">
        <v>1285</v>
      </c>
      <c r="AS44" s="4">
        <f t="shared" si="52"/>
        <v>1.8057077516794511</v>
      </c>
      <c r="AT44" s="2" t="s">
        <v>1568</v>
      </c>
      <c r="AU44" s="4">
        <f t="shared" si="53"/>
        <v>2.1802909285618668</v>
      </c>
      <c r="AV44" s="2" t="s">
        <v>1569</v>
      </c>
      <c r="AW44" s="4">
        <f t="shared" si="54"/>
        <v>1.7028810558506358</v>
      </c>
      <c r="AX44" s="2" t="s">
        <v>1570</v>
      </c>
      <c r="AY44" s="4">
        <f t="shared" si="55"/>
        <v>2.0358241931665746</v>
      </c>
      <c r="AZ44" s="2" t="s">
        <v>1571</v>
      </c>
      <c r="BA44" s="4">
        <f t="shared" si="56"/>
        <v>2.2545185323817831</v>
      </c>
      <c r="BB44" s="2" t="s">
        <v>1572</v>
      </c>
      <c r="BC44" s="4">
        <f t="shared" si="72"/>
        <v>2.1723347491182921</v>
      </c>
      <c r="BD44" s="2" t="s">
        <v>285</v>
      </c>
      <c r="BE44" s="4">
        <f t="shared" si="79"/>
        <v>2.1638490697573087</v>
      </c>
      <c r="BF44" s="2" t="s">
        <v>1573</v>
      </c>
      <c r="BG44" s="4">
        <f t="shared" si="75"/>
        <v>2.2077030817945764</v>
      </c>
      <c r="BH44" s="2" t="s">
        <v>1574</v>
      </c>
      <c r="BI44" s="4">
        <f t="shared" si="70"/>
        <v>1.9435004248088361</v>
      </c>
      <c r="BJ44" s="2" t="s">
        <v>1575</v>
      </c>
      <c r="BK44" s="4">
        <f t="shared" si="76"/>
        <v>2.0332697492513772</v>
      </c>
      <c r="BL44" s="2" t="s">
        <v>1576</v>
      </c>
      <c r="BM44" s="4">
        <f t="shared" si="73"/>
        <v>2.1355640300159919</v>
      </c>
      <c r="BN44" s="2" t="s">
        <v>553</v>
      </c>
      <c r="BO44" s="4">
        <f t="shared" si="57"/>
        <v>1.9764569103328005</v>
      </c>
      <c r="BP44" s="2" t="s">
        <v>1577</v>
      </c>
      <c r="BQ44" s="4">
        <f t="shared" si="58"/>
        <v>2.6377577399050391</v>
      </c>
      <c r="BR44" s="2" t="s">
        <v>1578</v>
      </c>
      <c r="BS44" s="4">
        <f t="shared" si="59"/>
        <v>2.5362694300518136</v>
      </c>
      <c r="BT44" s="2" t="s">
        <v>950</v>
      </c>
      <c r="BU44" s="4">
        <f t="shared" si="37"/>
        <v>4.8289738430583498</v>
      </c>
      <c r="BV44" s="2" t="s">
        <v>1403</v>
      </c>
      <c r="BW44" s="4">
        <f t="shared" si="60"/>
        <v>2.3210712636601509</v>
      </c>
      <c r="BX44" s="2" t="s">
        <v>1579</v>
      </c>
      <c r="BY44" s="4">
        <f t="shared" si="71"/>
        <v>2.0820796726441206</v>
      </c>
      <c r="BZ44" s="2" t="s">
        <v>1580</v>
      </c>
      <c r="CA44" s="4">
        <f t="shared" si="80"/>
        <v>2.1451576135559933</v>
      </c>
      <c r="CB44" s="2" t="s">
        <v>1581</v>
      </c>
      <c r="CC44" s="4">
        <f t="shared" si="61"/>
        <v>2.508103182246523</v>
      </c>
      <c r="CD44" s="2" t="s">
        <v>1582</v>
      </c>
      <c r="CE44" s="4">
        <f t="shared" si="62"/>
        <v>2.1572700119116739</v>
      </c>
      <c r="CF44" s="2" t="s">
        <v>1583</v>
      </c>
      <c r="CG44" s="4">
        <f t="shared" si="63"/>
        <v>2.3044134975050019</v>
      </c>
      <c r="CH44" s="2" t="s">
        <v>1584</v>
      </c>
      <c r="CI44" s="4">
        <f t="shared" si="64"/>
        <v>2.1244503527968095</v>
      </c>
      <c r="CJ44" s="2" t="s">
        <v>1585</v>
      </c>
      <c r="CK44" s="4">
        <f t="shared" si="65"/>
        <v>2.5271804783764193</v>
      </c>
      <c r="CL44" s="2" t="s">
        <v>1586</v>
      </c>
      <c r="CM44" s="4">
        <f t="shared" si="66"/>
        <v>1.9612115929396383</v>
      </c>
      <c r="CN44" s="2" t="s">
        <v>1587</v>
      </c>
      <c r="CO44" s="4">
        <f t="shared" si="78"/>
        <v>2.3599847458486445</v>
      </c>
      <c r="CP44" s="2" t="s">
        <v>428</v>
      </c>
      <c r="CQ44" s="4">
        <f t="shared" si="67"/>
        <v>2.1665768086423451</v>
      </c>
      <c r="CR44" s="2" t="s">
        <v>1588</v>
      </c>
      <c r="CS44" s="4">
        <f t="shared" si="68"/>
        <v>0.87433755485010101</v>
      </c>
      <c r="CT44" s="2" t="s">
        <v>1589</v>
      </c>
      <c r="CU44" s="4">
        <f t="shared" si="69"/>
        <v>1.5802747744230201</v>
      </c>
    </row>
    <row r="45" spans="1:104" s="6" customFormat="1" x14ac:dyDescent="0.35">
      <c r="A45" s="5" t="s">
        <v>1590</v>
      </c>
      <c r="B45" s="5"/>
      <c r="C45" s="10"/>
      <c r="D45" s="5"/>
      <c r="E45" s="11"/>
      <c r="F45" s="5"/>
      <c r="G45" s="11"/>
      <c r="H45" s="5"/>
      <c r="I45" s="10"/>
      <c r="J45" s="5"/>
      <c r="K45" s="10"/>
      <c r="L45" s="5"/>
      <c r="M45" s="10"/>
      <c r="N45" s="5"/>
      <c r="O45" s="10"/>
      <c r="P45" s="5"/>
      <c r="Q45" s="10"/>
      <c r="R45" s="5"/>
      <c r="S45" s="10"/>
      <c r="T45" s="5"/>
      <c r="U45" s="10"/>
      <c r="V45" s="5"/>
      <c r="W45" s="10"/>
      <c r="X45" s="5"/>
      <c r="Y45" s="10"/>
      <c r="Z45" s="5"/>
      <c r="AA45" s="10"/>
      <c r="AB45" s="5"/>
      <c r="AC45" s="10"/>
      <c r="AD45" s="5"/>
      <c r="AE45" s="10"/>
      <c r="AF45" s="5"/>
      <c r="AG45" s="10"/>
      <c r="AH45" s="5"/>
      <c r="AI45" s="10"/>
      <c r="AJ45" s="5"/>
      <c r="AK45" s="10"/>
      <c r="AL45" s="5"/>
      <c r="AM45" s="10"/>
      <c r="AN45" s="5"/>
      <c r="AO45" s="10"/>
      <c r="AP45" s="5"/>
      <c r="AQ45" s="10"/>
      <c r="AR45" s="5"/>
      <c r="AS45" s="10"/>
      <c r="AT45" s="5"/>
      <c r="AU45" s="10"/>
      <c r="AV45" s="5"/>
      <c r="AW45" s="10"/>
      <c r="AX45" s="5"/>
      <c r="AY45" s="10"/>
      <c r="AZ45" s="5"/>
      <c r="BA45" s="10"/>
      <c r="BB45" s="5"/>
      <c r="BC45" s="10"/>
      <c r="BD45" s="5"/>
      <c r="BE45" s="10"/>
      <c r="BF45" s="5"/>
      <c r="BG45" s="10"/>
      <c r="BH45" s="5"/>
      <c r="BI45" s="10"/>
      <c r="BJ45" s="5"/>
      <c r="BK45" s="10"/>
      <c r="BL45" s="5"/>
      <c r="BM45" s="10"/>
      <c r="BN45" s="5"/>
      <c r="BO45" s="10"/>
      <c r="BP45" s="5"/>
      <c r="BQ45" s="10"/>
      <c r="BR45" s="5"/>
      <c r="BS45" s="10"/>
      <c r="BT45" s="5"/>
      <c r="BU45" s="10"/>
      <c r="BV45" s="5"/>
      <c r="BW45" s="10"/>
      <c r="BX45" s="5"/>
      <c r="BY45" s="10"/>
      <c r="BZ45" s="5"/>
      <c r="CA45" s="10"/>
      <c r="CB45" s="5"/>
      <c r="CC45" s="10"/>
      <c r="CD45" s="5"/>
      <c r="CE45" s="10"/>
      <c r="CF45" s="5"/>
      <c r="CG45" s="10"/>
      <c r="CH45" s="5"/>
      <c r="CI45" s="10"/>
      <c r="CJ45" s="5"/>
      <c r="CK45" s="10"/>
      <c r="CL45" s="5"/>
      <c r="CM45" s="10"/>
      <c r="CN45" s="5"/>
      <c r="CO45" s="10"/>
      <c r="CP45" s="5"/>
      <c r="CQ45" s="10"/>
      <c r="CR45" s="5"/>
      <c r="CS45" s="10"/>
      <c r="CT45" s="5"/>
      <c r="CU45" s="10"/>
      <c r="CV45" s="7"/>
      <c r="CW45" s="7"/>
      <c r="CX45" s="7"/>
      <c r="CY45" s="7"/>
      <c r="CZ45" s="7"/>
    </row>
    <row r="46" spans="1:104" x14ac:dyDescent="0.35">
      <c r="A46" s="2" t="s">
        <v>1591</v>
      </c>
      <c r="B46" s="2" t="s">
        <v>96</v>
      </c>
      <c r="C46" s="4">
        <f>(B46/$B$4)*100</f>
        <v>56.095966765208431</v>
      </c>
      <c r="D46" s="2" t="s">
        <v>96</v>
      </c>
      <c r="E46" s="4">
        <f>(D46/$D$4)*100</f>
        <v>100</v>
      </c>
      <c r="F46" s="2" t="s">
        <v>97</v>
      </c>
      <c r="G46" s="4">
        <f t="shared" si="82"/>
        <v>100</v>
      </c>
      <c r="H46" s="2" t="s">
        <v>98</v>
      </c>
      <c r="I46" s="4">
        <f>(H46/$H$4)*100</f>
        <v>100</v>
      </c>
      <c r="J46" s="2" t="s">
        <v>99</v>
      </c>
      <c r="K46" s="4">
        <f>(J46/$J$4)*100</f>
        <v>100</v>
      </c>
      <c r="L46" s="2" t="s">
        <v>100</v>
      </c>
      <c r="M46" s="4">
        <f>(L46/$L$4)*100</f>
        <v>100</v>
      </c>
      <c r="N46" s="2" t="s">
        <v>101</v>
      </c>
      <c r="O46" s="4">
        <f>(N46/$N$4)*100</f>
        <v>100</v>
      </c>
      <c r="P46" s="2" t="s">
        <v>102</v>
      </c>
      <c r="Q46" s="4">
        <f>(P46/$P$4)*100</f>
        <v>100</v>
      </c>
      <c r="R46" s="2" t="s">
        <v>103</v>
      </c>
      <c r="S46" s="4">
        <f>(R46/$R$4)*100</f>
        <v>100</v>
      </c>
      <c r="T46" s="2" t="s">
        <v>104</v>
      </c>
      <c r="U46" s="4">
        <f>(T46/$T$4)*100</f>
        <v>100</v>
      </c>
      <c r="V46" s="2" t="s">
        <v>105</v>
      </c>
      <c r="W46" s="4">
        <f>(V46/$V$4)*100</f>
        <v>100</v>
      </c>
      <c r="X46" s="2" t="s">
        <v>106</v>
      </c>
      <c r="Y46" s="4">
        <f>(X46/$X$4)*100</f>
        <v>100</v>
      </c>
      <c r="Z46" s="2" t="s">
        <v>107</v>
      </c>
      <c r="AA46" s="4">
        <f>(Z46/$Z$4)*100</f>
        <v>100</v>
      </c>
      <c r="AB46" s="2" t="s">
        <v>108</v>
      </c>
      <c r="AC46" s="4">
        <f>(AB46/$AB$4)*100</f>
        <v>100</v>
      </c>
      <c r="AD46" s="2" t="s">
        <v>109</v>
      </c>
      <c r="AE46" s="4">
        <f>(AD46/$AD$4)*100</f>
        <v>100</v>
      </c>
      <c r="AF46" s="2" t="s">
        <v>110</v>
      </c>
      <c r="AG46" s="4">
        <f>(AF46/$AF$4)*100</f>
        <v>100</v>
      </c>
      <c r="AH46" s="2" t="s">
        <v>111</v>
      </c>
      <c r="AI46" s="4">
        <f>(AH46/$AH$4)*100</f>
        <v>100</v>
      </c>
      <c r="AJ46" s="2" t="s">
        <v>112</v>
      </c>
      <c r="AK46" s="4">
        <f>(AJ46/$AJ$4)*100</f>
        <v>100</v>
      </c>
      <c r="AL46" s="2" t="s">
        <v>113</v>
      </c>
      <c r="AM46" s="4">
        <f>(AL46/$AL$4)*100</f>
        <v>100</v>
      </c>
      <c r="AN46" s="2" t="s">
        <v>114</v>
      </c>
      <c r="AO46" s="4">
        <f>(AN46/$AN$4)*100</f>
        <v>100</v>
      </c>
      <c r="AP46" s="2" t="s">
        <v>115</v>
      </c>
      <c r="AQ46" s="4">
        <f>(AP46/$AP$4)*100</f>
        <v>100</v>
      </c>
      <c r="AR46" s="2" t="s">
        <v>116</v>
      </c>
      <c r="AS46" s="4">
        <f>(AR46/$AR$4)*100</f>
        <v>100</v>
      </c>
      <c r="AT46" s="2" t="s">
        <v>117</v>
      </c>
      <c r="AU46" s="4">
        <f>(AT46/$AT$4)*100</f>
        <v>100</v>
      </c>
      <c r="AV46" s="2" t="s">
        <v>118</v>
      </c>
      <c r="AW46" s="4">
        <f>(AV46/$AV$4)*100</f>
        <v>100</v>
      </c>
      <c r="AX46" s="2" t="s">
        <v>119</v>
      </c>
      <c r="AY46" s="4">
        <f>(AX46/$AX$4)*100</f>
        <v>100</v>
      </c>
      <c r="AZ46" s="2" t="s">
        <v>120</v>
      </c>
      <c r="BA46" s="4">
        <f>(AZ46/$AZ$4)*100</f>
        <v>100</v>
      </c>
      <c r="BB46" s="2" t="s">
        <v>121</v>
      </c>
      <c r="BC46" s="4">
        <f>(BB46/$BB$4)*100</f>
        <v>100</v>
      </c>
      <c r="BD46" s="2" t="s">
        <v>122</v>
      </c>
      <c r="BE46" s="4">
        <f>(BD46/$BD$4)*100</f>
        <v>100</v>
      </c>
      <c r="BF46" s="2" t="s">
        <v>123</v>
      </c>
      <c r="BG46" s="4">
        <f>(BF46/$BF$4)*100</f>
        <v>100</v>
      </c>
      <c r="BH46" s="2" t="s">
        <v>124</v>
      </c>
      <c r="BI46" s="4">
        <f>(BH46/$BH$4)*100</f>
        <v>100</v>
      </c>
      <c r="BJ46" s="2" t="s">
        <v>125</v>
      </c>
      <c r="BK46" s="4">
        <f>(BJ46/$BJ$4)*100</f>
        <v>100</v>
      </c>
      <c r="BL46" s="2" t="s">
        <v>126</v>
      </c>
      <c r="BM46" s="4">
        <f>(BL46/$BL$4)*100</f>
        <v>100</v>
      </c>
      <c r="BN46" s="2" t="s">
        <v>127</v>
      </c>
      <c r="BO46" s="4">
        <f>(BN46/$BN$4)*100</f>
        <v>100</v>
      </c>
      <c r="BP46" s="2" t="s">
        <v>128</v>
      </c>
      <c r="BQ46" s="4">
        <f>(BP46/$BP$4)*100</f>
        <v>100</v>
      </c>
      <c r="BR46" s="2" t="s">
        <v>129</v>
      </c>
      <c r="BS46" s="4">
        <f>(BR46/$BR$4)*100</f>
        <v>100</v>
      </c>
      <c r="BT46" s="2" t="s">
        <v>130</v>
      </c>
      <c r="BU46" s="4">
        <f>(BT46/$BT$4)*100</f>
        <v>100</v>
      </c>
      <c r="BV46" s="2" t="s">
        <v>131</v>
      </c>
      <c r="BW46" s="4">
        <f>(BV46/$BV$4)*100</f>
        <v>100</v>
      </c>
      <c r="BX46" s="2" t="s">
        <v>132</v>
      </c>
      <c r="BY46" s="4">
        <f>(BX46/$BX$4)*100</f>
        <v>100</v>
      </c>
      <c r="BZ46" s="2" t="s">
        <v>133</v>
      </c>
      <c r="CA46" s="4">
        <f>(BZ46/$BZ$4)*100</f>
        <v>100</v>
      </c>
      <c r="CB46" s="2" t="s">
        <v>134</v>
      </c>
      <c r="CC46" s="4">
        <f>(CB46/$CB$4)*100</f>
        <v>100</v>
      </c>
      <c r="CD46" s="2" t="s">
        <v>135</v>
      </c>
      <c r="CE46" s="4">
        <f>(CD46/$CD$4)*100</f>
        <v>100</v>
      </c>
      <c r="CF46" s="2" t="s">
        <v>136</v>
      </c>
      <c r="CG46" s="4">
        <f>(CF46/$CF$4)*100</f>
        <v>100</v>
      </c>
      <c r="CH46" s="2" t="s">
        <v>137</v>
      </c>
      <c r="CI46" s="4">
        <f>(CH46/$CH$4)*100</f>
        <v>100</v>
      </c>
      <c r="CJ46" s="2" t="s">
        <v>138</v>
      </c>
      <c r="CK46" s="4">
        <f>(CJ46/$CJ$4)*100</f>
        <v>100</v>
      </c>
      <c r="CL46" s="2" t="s">
        <v>139</v>
      </c>
      <c r="CM46" s="4">
        <f>(CL46/$CL$4)*100</f>
        <v>100</v>
      </c>
      <c r="CN46" s="2" t="s">
        <v>140</v>
      </c>
      <c r="CO46" s="4">
        <f>(CN46/$CN$4)*100</f>
        <v>100</v>
      </c>
      <c r="CP46" s="2" t="s">
        <v>141</v>
      </c>
      <c r="CQ46" s="4">
        <f>(CP46/$CP$4)*100</f>
        <v>100</v>
      </c>
      <c r="CR46" s="2" t="s">
        <v>1592</v>
      </c>
      <c r="CS46" s="4">
        <f>(CR46/$CR$4)*100</f>
        <v>56.484984135214958</v>
      </c>
      <c r="CT46" s="2" t="s">
        <v>1593</v>
      </c>
      <c r="CU46" s="4">
        <f>(CT46/$CT$4)*100</f>
        <v>56.544834818346892</v>
      </c>
    </row>
    <row r="47" spans="1:104" x14ac:dyDescent="0.35">
      <c r="A47" s="2" t="s">
        <v>1594</v>
      </c>
      <c r="B47" s="2" t="s">
        <v>1595</v>
      </c>
      <c r="C47" s="4">
        <f>(B47/$B$4)*100</f>
        <v>43.86158570948826</v>
      </c>
      <c r="D47" s="14">
        <v>0</v>
      </c>
      <c r="E47" s="14">
        <v>0</v>
      </c>
      <c r="F47" s="14">
        <v>0</v>
      </c>
      <c r="G47" s="14">
        <v>0</v>
      </c>
      <c r="H47" s="14">
        <v>0</v>
      </c>
      <c r="I47" s="14">
        <v>0</v>
      </c>
      <c r="J47" s="14">
        <v>0</v>
      </c>
      <c r="K47" s="14">
        <v>0</v>
      </c>
      <c r="L47" s="14">
        <v>0</v>
      </c>
      <c r="M47" s="14">
        <v>0</v>
      </c>
      <c r="N47" s="14">
        <v>0</v>
      </c>
      <c r="O47" s="14">
        <v>0</v>
      </c>
      <c r="P47" s="14">
        <v>0</v>
      </c>
      <c r="Q47" s="14">
        <v>0</v>
      </c>
      <c r="R47" s="14">
        <v>0</v>
      </c>
      <c r="S47" s="14">
        <v>0</v>
      </c>
      <c r="T47" s="14">
        <v>0</v>
      </c>
      <c r="U47" s="14">
        <v>0</v>
      </c>
      <c r="V47" s="14">
        <v>0</v>
      </c>
      <c r="W47" s="14">
        <v>0</v>
      </c>
      <c r="X47" s="14">
        <v>0</v>
      </c>
      <c r="Y47" s="14">
        <v>0</v>
      </c>
      <c r="Z47" s="14">
        <v>0</v>
      </c>
      <c r="AA47" s="14">
        <v>0</v>
      </c>
      <c r="AB47" s="14">
        <v>0</v>
      </c>
      <c r="AC47" s="14">
        <v>0</v>
      </c>
      <c r="AD47" s="14">
        <v>0</v>
      </c>
      <c r="AE47" s="14">
        <v>0</v>
      </c>
      <c r="AF47" s="14">
        <v>0</v>
      </c>
      <c r="AG47" s="14">
        <v>0</v>
      </c>
      <c r="AH47" s="14">
        <v>0</v>
      </c>
      <c r="AI47" s="14">
        <v>0</v>
      </c>
      <c r="AJ47" s="14">
        <v>0</v>
      </c>
      <c r="AK47" s="14">
        <v>0</v>
      </c>
      <c r="AL47" s="14">
        <v>0</v>
      </c>
      <c r="AM47" s="14">
        <v>0</v>
      </c>
      <c r="AN47" s="14">
        <v>0</v>
      </c>
      <c r="AO47" s="14">
        <v>0</v>
      </c>
      <c r="AP47" s="14">
        <v>0</v>
      </c>
      <c r="AQ47" s="14">
        <v>0</v>
      </c>
      <c r="AR47" s="14">
        <v>0</v>
      </c>
      <c r="AS47" s="14">
        <v>0</v>
      </c>
      <c r="AT47" s="14">
        <v>0</v>
      </c>
      <c r="AU47" s="14">
        <v>0</v>
      </c>
      <c r="AV47" s="14">
        <v>0</v>
      </c>
      <c r="AW47" s="14">
        <v>0</v>
      </c>
      <c r="AX47" s="14">
        <v>0</v>
      </c>
      <c r="AY47" s="14">
        <v>0</v>
      </c>
      <c r="AZ47" s="14">
        <v>0</v>
      </c>
      <c r="BA47" s="14">
        <v>0</v>
      </c>
      <c r="BB47" s="14">
        <v>0</v>
      </c>
      <c r="BC47" s="14">
        <v>0</v>
      </c>
      <c r="BD47" s="14">
        <v>0</v>
      </c>
      <c r="BE47" s="14">
        <v>0</v>
      </c>
      <c r="BF47" s="14">
        <v>0</v>
      </c>
      <c r="BG47" s="14">
        <v>0</v>
      </c>
      <c r="BH47" s="14">
        <v>0</v>
      </c>
      <c r="BI47" s="14">
        <v>0</v>
      </c>
      <c r="BJ47" s="14">
        <v>0</v>
      </c>
      <c r="BK47" s="14">
        <v>0</v>
      </c>
      <c r="BL47" s="14">
        <v>0</v>
      </c>
      <c r="BM47" s="14">
        <v>0</v>
      </c>
      <c r="BN47" s="14">
        <v>0</v>
      </c>
      <c r="BO47" s="14">
        <v>0</v>
      </c>
      <c r="BP47" s="14">
        <v>0</v>
      </c>
      <c r="BQ47" s="14">
        <v>0</v>
      </c>
      <c r="BR47" s="14">
        <v>0</v>
      </c>
      <c r="BS47" s="14">
        <v>0</v>
      </c>
      <c r="BT47" s="14">
        <v>0</v>
      </c>
      <c r="BU47" s="14">
        <v>0</v>
      </c>
      <c r="BV47" s="14">
        <v>0</v>
      </c>
      <c r="BW47" s="14">
        <v>0</v>
      </c>
      <c r="BX47" s="14">
        <v>0</v>
      </c>
      <c r="BY47" s="14">
        <v>0</v>
      </c>
      <c r="BZ47" s="14">
        <v>0</v>
      </c>
      <c r="CA47" s="14">
        <v>0</v>
      </c>
      <c r="CB47" s="14">
        <v>0</v>
      </c>
      <c r="CC47" s="14">
        <v>0</v>
      </c>
      <c r="CD47" s="14">
        <v>0</v>
      </c>
      <c r="CE47" s="14">
        <v>0</v>
      </c>
      <c r="CF47" s="14">
        <v>0</v>
      </c>
      <c r="CG47" s="14">
        <v>0</v>
      </c>
      <c r="CH47" s="14">
        <v>0</v>
      </c>
      <c r="CI47" s="14">
        <v>0</v>
      </c>
      <c r="CJ47" s="14">
        <v>0</v>
      </c>
      <c r="CK47" s="14">
        <v>0</v>
      </c>
      <c r="CL47" s="14">
        <v>0</v>
      </c>
      <c r="CM47" s="14">
        <v>0</v>
      </c>
      <c r="CN47" s="14">
        <v>0</v>
      </c>
      <c r="CO47" s="14">
        <v>0</v>
      </c>
      <c r="CP47" s="14">
        <v>0</v>
      </c>
      <c r="CQ47" s="14">
        <v>0</v>
      </c>
      <c r="CR47" s="2" t="s">
        <v>1596</v>
      </c>
      <c r="CS47" s="4">
        <f>(CR47/$CR$4)*100</f>
        <v>43.487036321499126</v>
      </c>
      <c r="CT47" s="2" t="s">
        <v>1597</v>
      </c>
      <c r="CU47" s="4">
        <f>(CT47/$CT$4)*100</f>
        <v>43.414390113334818</v>
      </c>
    </row>
    <row r="48" spans="1:104" x14ac:dyDescent="0.35">
      <c r="A48" s="2" t="s">
        <v>1598</v>
      </c>
      <c r="B48" s="2" t="s">
        <v>1599</v>
      </c>
      <c r="C48" s="14">
        <v>0</v>
      </c>
      <c r="D48" s="14">
        <v>0</v>
      </c>
      <c r="E48" s="14">
        <v>0</v>
      </c>
      <c r="F48" s="14">
        <v>0</v>
      </c>
      <c r="G48" s="14">
        <v>0</v>
      </c>
      <c r="H48" s="14">
        <v>0</v>
      </c>
      <c r="I48" s="14">
        <v>0</v>
      </c>
      <c r="J48" s="14">
        <v>0</v>
      </c>
      <c r="K48" s="14">
        <v>0</v>
      </c>
      <c r="L48" s="14">
        <v>0</v>
      </c>
      <c r="M48" s="14">
        <v>0</v>
      </c>
      <c r="N48" s="14">
        <v>0</v>
      </c>
      <c r="O48" s="14">
        <v>0</v>
      </c>
      <c r="P48" s="14">
        <v>0</v>
      </c>
      <c r="Q48" s="14">
        <v>0</v>
      </c>
      <c r="R48" s="14">
        <v>0</v>
      </c>
      <c r="S48" s="14">
        <v>0</v>
      </c>
      <c r="T48" s="14">
        <v>0</v>
      </c>
      <c r="U48" s="14">
        <v>0</v>
      </c>
      <c r="V48" s="14">
        <v>0</v>
      </c>
      <c r="W48" s="14">
        <v>0</v>
      </c>
      <c r="X48" s="14">
        <v>0</v>
      </c>
      <c r="Y48" s="14">
        <v>0</v>
      </c>
      <c r="Z48" s="14">
        <v>0</v>
      </c>
      <c r="AA48" s="14">
        <v>0</v>
      </c>
      <c r="AB48" s="14">
        <v>0</v>
      </c>
      <c r="AC48" s="14">
        <v>0</v>
      </c>
      <c r="AD48" s="14">
        <v>0</v>
      </c>
      <c r="AE48" s="14">
        <v>0</v>
      </c>
      <c r="AF48" s="14">
        <v>0</v>
      </c>
      <c r="AG48" s="14">
        <v>0</v>
      </c>
      <c r="AH48" s="14">
        <v>0</v>
      </c>
      <c r="AI48" s="14">
        <v>0</v>
      </c>
      <c r="AJ48" s="14">
        <v>0</v>
      </c>
      <c r="AK48" s="14">
        <v>0</v>
      </c>
      <c r="AL48" s="14">
        <v>0</v>
      </c>
      <c r="AM48" s="14">
        <v>0</v>
      </c>
      <c r="AN48" s="14">
        <v>0</v>
      </c>
      <c r="AO48" s="14">
        <v>0</v>
      </c>
      <c r="AP48" s="14">
        <v>0</v>
      </c>
      <c r="AQ48" s="14">
        <v>0</v>
      </c>
      <c r="AR48" s="14">
        <v>0</v>
      </c>
      <c r="AS48" s="14">
        <v>0</v>
      </c>
      <c r="AT48" s="14">
        <v>0</v>
      </c>
      <c r="AU48" s="14">
        <v>0</v>
      </c>
      <c r="AV48" s="14">
        <v>0</v>
      </c>
      <c r="AW48" s="14">
        <v>0</v>
      </c>
      <c r="AX48" s="14">
        <v>0</v>
      </c>
      <c r="AY48" s="14">
        <v>0</v>
      </c>
      <c r="AZ48" s="14">
        <v>0</v>
      </c>
      <c r="BA48" s="14">
        <v>0</v>
      </c>
      <c r="BB48" s="14">
        <v>0</v>
      </c>
      <c r="BC48" s="14">
        <v>0</v>
      </c>
      <c r="BD48" s="14">
        <v>0</v>
      </c>
      <c r="BE48" s="14">
        <v>0</v>
      </c>
      <c r="BF48" s="14">
        <v>0</v>
      </c>
      <c r="BG48" s="14">
        <v>0</v>
      </c>
      <c r="BH48" s="14">
        <v>0</v>
      </c>
      <c r="BI48" s="14">
        <v>0</v>
      </c>
      <c r="BJ48" s="14">
        <v>0</v>
      </c>
      <c r="BK48" s="14">
        <v>0</v>
      </c>
      <c r="BL48" s="14">
        <v>0</v>
      </c>
      <c r="BM48" s="14">
        <v>0</v>
      </c>
      <c r="BN48" s="14">
        <v>0</v>
      </c>
      <c r="BO48" s="14">
        <v>0</v>
      </c>
      <c r="BP48" s="14">
        <v>0</v>
      </c>
      <c r="BQ48" s="14">
        <v>0</v>
      </c>
      <c r="BR48" s="14">
        <v>0</v>
      </c>
      <c r="BS48" s="14">
        <v>0</v>
      </c>
      <c r="BT48" s="14">
        <v>0</v>
      </c>
      <c r="BU48" s="14">
        <v>0</v>
      </c>
      <c r="BV48" s="14">
        <v>0</v>
      </c>
      <c r="BW48" s="14">
        <v>0</v>
      </c>
      <c r="BX48" s="14">
        <v>0</v>
      </c>
      <c r="BY48" s="14">
        <v>0</v>
      </c>
      <c r="BZ48" s="14">
        <v>0</v>
      </c>
      <c r="CA48" s="14">
        <v>0</v>
      </c>
      <c r="CB48" s="14">
        <v>0</v>
      </c>
      <c r="CC48" s="14">
        <v>0</v>
      </c>
      <c r="CD48" s="14">
        <v>0</v>
      </c>
      <c r="CE48" s="14">
        <v>0</v>
      </c>
      <c r="CF48" s="14">
        <v>0</v>
      </c>
      <c r="CG48" s="14">
        <v>0</v>
      </c>
      <c r="CH48" s="14">
        <v>0</v>
      </c>
      <c r="CI48" s="14">
        <v>0</v>
      </c>
      <c r="CJ48" s="14">
        <v>0</v>
      </c>
      <c r="CK48" s="14">
        <v>0</v>
      </c>
      <c r="CL48" s="14">
        <v>0</v>
      </c>
      <c r="CM48" s="14">
        <v>0</v>
      </c>
      <c r="CN48" s="14">
        <v>0</v>
      </c>
      <c r="CO48" s="14">
        <v>0</v>
      </c>
      <c r="CP48" s="14">
        <v>0</v>
      </c>
      <c r="CQ48" s="14">
        <v>0</v>
      </c>
      <c r="CR48" s="2" t="s">
        <v>1600</v>
      </c>
      <c r="CS48" s="14">
        <v>0</v>
      </c>
      <c r="CT48" s="2" t="s">
        <v>1601</v>
      </c>
      <c r="CU48" s="14">
        <v>0</v>
      </c>
    </row>
    <row r="49" spans="1:104" x14ac:dyDescent="0.35">
      <c r="A49" s="2" t="s">
        <v>1602</v>
      </c>
      <c r="B49" s="2" t="s">
        <v>1603</v>
      </c>
      <c r="C49" s="14">
        <v>0</v>
      </c>
      <c r="D49" s="14">
        <v>0</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0</v>
      </c>
      <c r="V49" s="14">
        <v>0</v>
      </c>
      <c r="W49" s="14">
        <v>0</v>
      </c>
      <c r="X49" s="14">
        <v>0</v>
      </c>
      <c r="Y49" s="14">
        <v>0</v>
      </c>
      <c r="Z49" s="14">
        <v>0</v>
      </c>
      <c r="AA49" s="14">
        <v>0</v>
      </c>
      <c r="AB49" s="14">
        <v>0</v>
      </c>
      <c r="AC49" s="14">
        <v>0</v>
      </c>
      <c r="AD49" s="14">
        <v>0</v>
      </c>
      <c r="AE49" s="14">
        <v>0</v>
      </c>
      <c r="AF49" s="14">
        <v>0</v>
      </c>
      <c r="AG49" s="14">
        <v>0</v>
      </c>
      <c r="AH49" s="14">
        <v>0</v>
      </c>
      <c r="AI49" s="14">
        <v>0</v>
      </c>
      <c r="AJ49" s="14">
        <v>0</v>
      </c>
      <c r="AK49" s="14">
        <v>0</v>
      </c>
      <c r="AL49" s="14">
        <v>0</v>
      </c>
      <c r="AM49" s="14">
        <v>0</v>
      </c>
      <c r="AN49" s="14">
        <v>0</v>
      </c>
      <c r="AO49" s="14">
        <v>0</v>
      </c>
      <c r="AP49" s="14">
        <v>0</v>
      </c>
      <c r="AQ49" s="14">
        <v>0</v>
      </c>
      <c r="AR49" s="14">
        <v>0</v>
      </c>
      <c r="AS49" s="14">
        <v>0</v>
      </c>
      <c r="AT49" s="14">
        <v>0</v>
      </c>
      <c r="AU49" s="14">
        <v>0</v>
      </c>
      <c r="AV49" s="14">
        <v>0</v>
      </c>
      <c r="AW49" s="14">
        <v>0</v>
      </c>
      <c r="AX49" s="14">
        <v>0</v>
      </c>
      <c r="AY49" s="14">
        <v>0</v>
      </c>
      <c r="AZ49" s="14">
        <v>0</v>
      </c>
      <c r="BA49" s="14">
        <v>0</v>
      </c>
      <c r="BB49" s="14">
        <v>0</v>
      </c>
      <c r="BC49" s="14">
        <v>0</v>
      </c>
      <c r="BD49" s="14">
        <v>0</v>
      </c>
      <c r="BE49" s="14">
        <v>0</v>
      </c>
      <c r="BF49" s="14">
        <v>0</v>
      </c>
      <c r="BG49" s="14">
        <v>0</v>
      </c>
      <c r="BH49" s="14">
        <v>0</v>
      </c>
      <c r="BI49" s="14">
        <v>0</v>
      </c>
      <c r="BJ49" s="14">
        <v>0</v>
      </c>
      <c r="BK49" s="14">
        <v>0</v>
      </c>
      <c r="BL49" s="14">
        <v>0</v>
      </c>
      <c r="BM49" s="14">
        <v>0</v>
      </c>
      <c r="BN49" s="14">
        <v>0</v>
      </c>
      <c r="BO49" s="14">
        <v>0</v>
      </c>
      <c r="BP49" s="14">
        <v>0</v>
      </c>
      <c r="BQ49" s="14">
        <v>0</v>
      </c>
      <c r="BR49" s="14">
        <v>0</v>
      </c>
      <c r="BS49" s="14">
        <v>0</v>
      </c>
      <c r="BT49" s="14">
        <v>0</v>
      </c>
      <c r="BU49" s="14">
        <v>0</v>
      </c>
      <c r="BV49" s="14">
        <v>0</v>
      </c>
      <c r="BW49" s="14">
        <v>0</v>
      </c>
      <c r="BX49" s="14">
        <v>0</v>
      </c>
      <c r="BY49" s="14">
        <v>0</v>
      </c>
      <c r="BZ49" s="14">
        <v>0</v>
      </c>
      <c r="CA49" s="14">
        <v>0</v>
      </c>
      <c r="CB49" s="14">
        <v>0</v>
      </c>
      <c r="CC49" s="14">
        <v>0</v>
      </c>
      <c r="CD49" s="14">
        <v>0</v>
      </c>
      <c r="CE49" s="14">
        <v>0</v>
      </c>
      <c r="CF49" s="14">
        <v>0</v>
      </c>
      <c r="CG49" s="14">
        <v>0</v>
      </c>
      <c r="CH49" s="14">
        <v>0</v>
      </c>
      <c r="CI49" s="14">
        <v>0</v>
      </c>
      <c r="CJ49" s="14">
        <v>0</v>
      </c>
      <c r="CK49" s="14">
        <v>0</v>
      </c>
      <c r="CL49" s="14">
        <v>0</v>
      </c>
      <c r="CM49" s="14">
        <v>0</v>
      </c>
      <c r="CN49" s="14">
        <v>0</v>
      </c>
      <c r="CO49" s="14">
        <v>0</v>
      </c>
      <c r="CP49" s="14">
        <v>0</v>
      </c>
      <c r="CQ49" s="14">
        <v>0</v>
      </c>
      <c r="CR49" s="2" t="s">
        <v>1604</v>
      </c>
      <c r="CS49" s="14">
        <v>0</v>
      </c>
      <c r="CT49" s="2" t="s">
        <v>1605</v>
      </c>
      <c r="CU49" s="14">
        <v>0</v>
      </c>
    </row>
    <row r="50" spans="1:104" s="6" customFormat="1" x14ac:dyDescent="0.35">
      <c r="A50" s="5" t="s">
        <v>1606</v>
      </c>
      <c r="B50" s="5"/>
      <c r="C50" s="11"/>
      <c r="D50" s="5"/>
      <c r="E50" s="11"/>
      <c r="F50" s="5"/>
      <c r="G50" s="11"/>
      <c r="H50" s="5"/>
      <c r="I50" s="10"/>
      <c r="J50" s="5"/>
      <c r="K50" s="10"/>
      <c r="L50" s="5"/>
      <c r="M50" s="10"/>
      <c r="N50" s="5"/>
      <c r="O50" s="10"/>
      <c r="P50" s="5"/>
      <c r="Q50" s="10"/>
      <c r="R50" s="5"/>
      <c r="S50" s="10"/>
      <c r="T50" s="5"/>
      <c r="U50" s="10"/>
      <c r="V50" s="5"/>
      <c r="W50" s="10"/>
      <c r="X50" s="5"/>
      <c r="Y50" s="10"/>
      <c r="Z50" s="5"/>
      <c r="AA50" s="10"/>
      <c r="AB50" s="5"/>
      <c r="AC50" s="10"/>
      <c r="AD50" s="5"/>
      <c r="AE50" s="10"/>
      <c r="AF50" s="5"/>
      <c r="AG50" s="10"/>
      <c r="AH50" s="5"/>
      <c r="AI50" s="10"/>
      <c r="AJ50" s="5"/>
      <c r="AK50" s="10"/>
      <c r="AL50" s="5"/>
      <c r="AM50" s="10"/>
      <c r="AN50" s="5"/>
      <c r="AO50" s="10"/>
      <c r="AP50" s="5"/>
      <c r="AQ50" s="10"/>
      <c r="AR50" s="5"/>
      <c r="AS50" s="10"/>
      <c r="AT50" s="5"/>
      <c r="AU50" s="10"/>
      <c r="AV50" s="5"/>
      <c r="AW50" s="10"/>
      <c r="AX50" s="5"/>
      <c r="AY50" s="10"/>
      <c r="AZ50" s="5"/>
      <c r="BA50" s="10"/>
      <c r="BB50" s="5"/>
      <c r="BC50" s="10"/>
      <c r="BD50" s="5"/>
      <c r="BE50" s="10"/>
      <c r="BF50" s="5"/>
      <c r="BG50" s="10"/>
      <c r="BH50" s="5"/>
      <c r="BI50" s="10"/>
      <c r="BJ50" s="5"/>
      <c r="BK50" s="10"/>
      <c r="BL50" s="5"/>
      <c r="BM50" s="10"/>
      <c r="BN50" s="5"/>
      <c r="BO50" s="10"/>
      <c r="BP50" s="5"/>
      <c r="BQ50" s="10"/>
      <c r="BR50" s="5"/>
      <c r="BS50" s="10"/>
      <c r="BT50" s="5"/>
      <c r="BU50" s="10"/>
      <c r="BV50" s="5"/>
      <c r="BW50" s="10"/>
      <c r="BX50" s="5"/>
      <c r="BY50" s="10"/>
      <c r="BZ50" s="5"/>
      <c r="CA50" s="10"/>
      <c r="CB50" s="5"/>
      <c r="CC50" s="10"/>
      <c r="CD50" s="5"/>
      <c r="CE50" s="10"/>
      <c r="CF50" s="5"/>
      <c r="CG50" s="10"/>
      <c r="CH50" s="5"/>
      <c r="CI50" s="10"/>
      <c r="CJ50" s="5"/>
      <c r="CK50" s="10"/>
      <c r="CL50" s="5"/>
      <c r="CM50" s="10"/>
      <c r="CN50" s="5"/>
      <c r="CO50" s="10"/>
      <c r="CP50" s="5"/>
      <c r="CQ50" s="10"/>
      <c r="CR50" s="5"/>
      <c r="CS50" s="10"/>
      <c r="CT50" s="5"/>
      <c r="CU50" s="10"/>
      <c r="CV50" s="7"/>
      <c r="CW50" s="7"/>
      <c r="CX50" s="7"/>
      <c r="CY50" s="7"/>
      <c r="CZ50" s="7"/>
    </row>
    <row r="51" spans="1:104" x14ac:dyDescent="0.35">
      <c r="A51" s="2" t="s">
        <v>1607</v>
      </c>
      <c r="B51" s="2" t="s">
        <v>1608</v>
      </c>
      <c r="C51" s="4">
        <f t="shared" ref="C51:C58" si="83">(B51/$B$4)*100</f>
        <v>0.58738664775655425</v>
      </c>
      <c r="D51" s="2" t="s">
        <v>1609</v>
      </c>
      <c r="E51" s="4">
        <f t="shared" ref="E51:E58" si="84">(D51/$D$4)*100</f>
        <v>0.60244177908107088</v>
      </c>
      <c r="F51" s="2" t="s">
        <v>1610</v>
      </c>
      <c r="G51" s="4">
        <f t="shared" si="82"/>
        <v>0.4509246334876757</v>
      </c>
      <c r="H51" s="2" t="s">
        <v>1579</v>
      </c>
      <c r="I51" s="4">
        <f t="shared" ref="I51:I58" si="85">(H51/$H$4)*100</f>
        <v>0.72931158045613598</v>
      </c>
      <c r="J51" s="2" t="s">
        <v>1611</v>
      </c>
      <c r="K51" s="4">
        <f t="shared" ref="K51:K58" si="86">(J51/$J$4)*100</f>
        <v>0.61575688165491427</v>
      </c>
      <c r="L51" s="2" t="s">
        <v>1612</v>
      </c>
      <c r="M51" s="4">
        <f t="shared" ref="M51:M58" si="87">(L51/$L$4)*100</f>
        <v>0.48745045436968287</v>
      </c>
      <c r="N51" s="2" t="s">
        <v>1613</v>
      </c>
      <c r="O51" s="4">
        <f t="shared" ref="O51:O58" si="88">(N51/$N$4)*100</f>
        <v>0.41533780770728784</v>
      </c>
      <c r="P51" s="2" t="s">
        <v>1614</v>
      </c>
      <c r="Q51" s="4">
        <f t="shared" ref="Q51:Q58" si="89">(P51/$P$4)*100</f>
        <v>0.28464844845166604</v>
      </c>
      <c r="R51" s="2" t="s">
        <v>1615</v>
      </c>
      <c r="S51" s="4">
        <f t="shared" ref="S51:S58" si="90">(R51/$R$4)*100</f>
        <v>0.39279289945605017</v>
      </c>
      <c r="T51" s="2" t="s">
        <v>1616</v>
      </c>
      <c r="U51" s="4">
        <f t="shared" ref="U51:U58" si="91">(T51/$T$4)*100</f>
        <v>0.50968019803013076</v>
      </c>
      <c r="V51" s="2" t="s">
        <v>1617</v>
      </c>
      <c r="W51" s="4">
        <f t="shared" ref="W51:W58" si="92">(V51/$V$4)*100</f>
        <v>0.47438103839010343</v>
      </c>
      <c r="X51" s="2" t="s">
        <v>1618</v>
      </c>
      <c r="Y51" s="4">
        <f t="shared" ref="Y51:Y58" si="93">(X51/$X$4)*100</f>
        <v>0.41737517390632245</v>
      </c>
      <c r="Z51" s="14">
        <v>0</v>
      </c>
      <c r="AA51" s="14">
        <v>0</v>
      </c>
      <c r="AB51" s="2" t="s">
        <v>1619</v>
      </c>
      <c r="AC51" s="4">
        <f t="shared" ref="AC51:AC58" si="94">(AB51/$AB$4)*100</f>
        <v>0.3940545885927213</v>
      </c>
      <c r="AD51" s="2" t="s">
        <v>1620</v>
      </c>
      <c r="AE51" s="4">
        <f t="shared" ref="AE51:AE58" si="95">(AD51/$AD$4)*100</f>
        <v>0.51014198056806548</v>
      </c>
      <c r="AF51" s="2" t="s">
        <v>1621</v>
      </c>
      <c r="AG51" s="4">
        <f t="shared" ref="AG51:AG58" si="96">(AF51/$AF$4)*100</f>
        <v>0.7061122844623775</v>
      </c>
      <c r="AH51" s="2" t="s">
        <v>1622</v>
      </c>
      <c r="AI51" s="4">
        <f t="shared" ref="AI51:AI58" si="97">(AH51/$AH$4)*100</f>
        <v>0.60215335275059734</v>
      </c>
      <c r="AJ51" s="2" t="s">
        <v>907</v>
      </c>
      <c r="AK51" s="4">
        <f t="shared" ref="AK51:AK58" si="98">(AJ51/$AJ$4)*100</f>
        <v>0.59944968553459121</v>
      </c>
      <c r="AL51" s="2" t="s">
        <v>1623</v>
      </c>
      <c r="AM51" s="4">
        <f t="shared" ref="AM51:AM58" si="99">(AL51/$AL$4)*100</f>
        <v>0.42401645935812676</v>
      </c>
      <c r="AN51" s="2" t="s">
        <v>1624</v>
      </c>
      <c r="AO51" s="4">
        <f t="shared" ref="AO51:AO58" si="100">(AN51/$AN$4)*100</f>
        <v>0.4490239831986349</v>
      </c>
      <c r="AP51" s="2" t="s">
        <v>897</v>
      </c>
      <c r="AQ51" s="4">
        <f t="shared" ref="AQ51:AQ58" si="101">(AP51/$AP$4)*100</f>
        <v>0.57080516122080649</v>
      </c>
      <c r="AR51" s="2" t="s">
        <v>1625</v>
      </c>
      <c r="AS51" s="4">
        <f t="shared" ref="AS51:AS58" si="102">(AR51/$AR$4)*100</f>
        <v>0.60746105102672832</v>
      </c>
      <c r="AT51" s="2" t="s">
        <v>618</v>
      </c>
      <c r="AU51" s="4">
        <f t="shared" ref="AU51:AU58" si="103">(AT51/$AT$4)*100</f>
        <v>0.4595957342376511</v>
      </c>
      <c r="AV51" s="2" t="s">
        <v>511</v>
      </c>
      <c r="AW51" s="4">
        <f t="shared" ref="AW51:AW58" si="104">(AV51/$AV$4)*100</f>
        <v>0.12232415902140673</v>
      </c>
      <c r="AX51" s="2" t="s">
        <v>496</v>
      </c>
      <c r="AY51" s="4">
        <f t="shared" ref="AY51:AY58" si="105">(AX51/$AX$4)*100</f>
        <v>0.50764091638391329</v>
      </c>
      <c r="AZ51" s="2" t="s">
        <v>1626</v>
      </c>
      <c r="BA51" s="4">
        <f t="shared" ref="BA51:BA58" si="106">(AZ51/$AZ$4)*100</f>
        <v>0.52127914305451961</v>
      </c>
      <c r="BB51" s="2" t="s">
        <v>1627</v>
      </c>
      <c r="BC51" s="4">
        <f t="shared" ref="BC51:BC58" si="107">(BB51/$BB$4)*100</f>
        <v>0.45900429348596133</v>
      </c>
      <c r="BD51" s="2" t="s">
        <v>1140</v>
      </c>
      <c r="BE51" s="4">
        <f t="shared" ref="BE51:BE58" si="108">(BD51/$BD$4)*100</f>
        <v>0.43162607293799832</v>
      </c>
      <c r="BF51" s="2" t="s">
        <v>1628</v>
      </c>
      <c r="BG51" s="4">
        <f t="shared" ref="BG51:BG58" si="109">(BF51/$BF$4)*100</f>
        <v>0.53858162802550835</v>
      </c>
      <c r="BH51" s="2" t="s">
        <v>403</v>
      </c>
      <c r="BI51" s="4">
        <f t="shared" ref="BI51:BI58" si="110">(BH51/$BH$4)*100</f>
        <v>0.28674596431605781</v>
      </c>
      <c r="BJ51" s="2" t="s">
        <v>1629</v>
      </c>
      <c r="BK51" s="4">
        <f t="shared" ref="BK51:BK58" si="111">(BJ51/$BJ$4)*100</f>
        <v>0.43052462195888702</v>
      </c>
      <c r="BL51" s="2" t="s">
        <v>1630</v>
      </c>
      <c r="BM51" s="4">
        <f t="shared" ref="BM51:BM58" si="112">(BL51/$BL$4)*100</f>
        <v>0.44151690356635614</v>
      </c>
      <c r="BN51" s="14">
        <v>35</v>
      </c>
      <c r="BO51" s="4">
        <f>BN51/SUM(BN51:BN58)</f>
        <v>1</v>
      </c>
      <c r="BP51" s="2" t="s">
        <v>1631</v>
      </c>
      <c r="BQ51" s="4">
        <f t="shared" ref="BQ51:BQ58" si="113">(BP51/$BP$4)*100</f>
        <v>0.6631155044753182</v>
      </c>
      <c r="BR51" s="2" t="s">
        <v>1632</v>
      </c>
      <c r="BS51" s="4">
        <f t="shared" ref="BS51:BS58" si="114">(BR51/$BR$4)*100</f>
        <v>0.44579513750498212</v>
      </c>
      <c r="BT51" s="14">
        <v>0</v>
      </c>
      <c r="BU51" s="14">
        <v>0</v>
      </c>
      <c r="BV51" s="2" t="s">
        <v>1633</v>
      </c>
      <c r="BW51" s="4">
        <f t="shared" ref="BW51:BW58" si="115">(BV51/$BV$4)*100</f>
        <v>0.44122928531116923</v>
      </c>
      <c r="BX51" s="2" t="s">
        <v>713</v>
      </c>
      <c r="BY51" s="4">
        <f t="shared" ref="BY51:BY58" si="116">(BX51/$BX$4)*100</f>
        <v>0.37308942110964016</v>
      </c>
      <c r="BZ51" s="2" t="s">
        <v>1634</v>
      </c>
      <c r="CA51" s="4">
        <f t="shared" ref="CA51:CA58" si="117">(BZ51/$BZ$4)*100</f>
        <v>0.36531975707697434</v>
      </c>
      <c r="CB51" s="2" t="s">
        <v>1635</v>
      </c>
      <c r="CC51" s="4">
        <f t="shared" ref="CC51:CC58" si="118">(CB51/$CB$4)*100</f>
        <v>0.56437499352780973</v>
      </c>
      <c r="CD51" s="2" t="s">
        <v>1636</v>
      </c>
      <c r="CE51" s="4">
        <f t="shared" ref="CE51:CE58" si="119">(CD51/$CD$4)*100</f>
        <v>0.44893243866086446</v>
      </c>
      <c r="CF51" s="2" t="s">
        <v>1138</v>
      </c>
      <c r="CG51" s="4">
        <f t="shared" ref="CG51:CG58" si="120">(CF51/$CF$4)*100</f>
        <v>0.49741801301669397</v>
      </c>
      <c r="CH51" s="2" t="s">
        <v>646</v>
      </c>
      <c r="CI51" s="4">
        <f t="shared" ref="CI51:CI58" si="121">(CH51/$CH$4)*100</f>
        <v>0.54453420595152879</v>
      </c>
      <c r="CJ51" s="2" t="s">
        <v>1637</v>
      </c>
      <c r="CK51" s="4">
        <f t="shared" ref="CK51:CK58" si="122">(CJ51/$CJ$4)*100</f>
        <v>0.4880405895143754</v>
      </c>
      <c r="CL51" s="14">
        <v>30</v>
      </c>
      <c r="CM51" s="4">
        <v>1</v>
      </c>
      <c r="CN51" s="2" t="s">
        <v>1478</v>
      </c>
      <c r="CO51" s="4">
        <f t="shared" ref="CO51:CO58" si="123">(CN51/$CN$4)*100</f>
        <v>0.41640306229292817</v>
      </c>
      <c r="CP51" s="2" t="s">
        <v>1638</v>
      </c>
      <c r="CQ51" s="4">
        <f t="shared" ref="CQ51:CQ58" si="124">(CP51/$CP$4)*100</f>
        <v>0.77477585415044237</v>
      </c>
      <c r="CR51" s="2" t="s">
        <v>1639</v>
      </c>
      <c r="CS51" s="4">
        <f t="shared" ref="CS51:CS58" si="125">(CR51/$CR$4)*100</f>
        <v>0.78177200949265269</v>
      </c>
      <c r="CT51" s="2" t="s">
        <v>1640</v>
      </c>
      <c r="CU51" s="4">
        <f t="shared" ref="CU51:CU58" si="126">(CT51/$CT$4)*100</f>
        <v>0.48942188893240657</v>
      </c>
    </row>
    <row r="52" spans="1:104" x14ac:dyDescent="0.35">
      <c r="A52" s="2" t="s">
        <v>1641</v>
      </c>
      <c r="B52" s="2" t="s">
        <v>1642</v>
      </c>
      <c r="C52" s="4">
        <f t="shared" si="83"/>
        <v>4.8015300279600828</v>
      </c>
      <c r="D52" s="2" t="s">
        <v>1643</v>
      </c>
      <c r="E52" s="4">
        <f t="shared" si="84"/>
        <v>4.9023044821394679</v>
      </c>
      <c r="F52" s="2" t="s">
        <v>1644</v>
      </c>
      <c r="G52" s="4">
        <f t="shared" si="82"/>
        <v>4.7003017110488532</v>
      </c>
      <c r="H52" s="2" t="s">
        <v>1645</v>
      </c>
      <c r="I52" s="4">
        <f t="shared" si="85"/>
        <v>7.3732136081952699</v>
      </c>
      <c r="J52" s="2" t="s">
        <v>1646</v>
      </c>
      <c r="K52" s="4">
        <f t="shared" si="86"/>
        <v>6.4458065856481683</v>
      </c>
      <c r="L52" s="2" t="s">
        <v>1647</v>
      </c>
      <c r="M52" s="4">
        <f t="shared" si="87"/>
        <v>4.8405174497293117</v>
      </c>
      <c r="N52" s="2" t="s">
        <v>1648</v>
      </c>
      <c r="O52" s="4">
        <f t="shared" si="88"/>
        <v>3.9245415083795727</v>
      </c>
      <c r="P52" s="2" t="s">
        <v>1649</v>
      </c>
      <c r="Q52" s="4">
        <f t="shared" si="89"/>
        <v>3.7509665368426877</v>
      </c>
      <c r="R52" s="2" t="s">
        <v>1650</v>
      </c>
      <c r="S52" s="4">
        <f t="shared" si="90"/>
        <v>4.5014106640009581</v>
      </c>
      <c r="T52" s="2" t="s">
        <v>1651</v>
      </c>
      <c r="U52" s="4">
        <f t="shared" si="91"/>
        <v>4.9538828838361333</v>
      </c>
      <c r="V52" s="2" t="s">
        <v>1652</v>
      </c>
      <c r="W52" s="4">
        <f t="shared" si="92"/>
        <v>4.716206314856783</v>
      </c>
      <c r="X52" s="2" t="s">
        <v>1653</v>
      </c>
      <c r="Y52" s="4">
        <f t="shared" si="93"/>
        <v>3.6043695573762045</v>
      </c>
      <c r="Z52" s="2" t="s">
        <v>608</v>
      </c>
      <c r="AA52" s="4">
        <f>(Z52/$Z$4)*100</f>
        <v>4.6720575022461821</v>
      </c>
      <c r="AB52" s="2" t="s">
        <v>1654</v>
      </c>
      <c r="AC52" s="4">
        <f t="shared" si="94"/>
        <v>4.5538121397389766</v>
      </c>
      <c r="AD52" s="2" t="s">
        <v>1655</v>
      </c>
      <c r="AE52" s="4">
        <f t="shared" si="95"/>
        <v>4.9711098541530925</v>
      </c>
      <c r="AF52" s="2" t="s">
        <v>1656</v>
      </c>
      <c r="AG52" s="4">
        <f t="shared" si="96"/>
        <v>3.1680484191280769</v>
      </c>
      <c r="AH52" s="2" t="s">
        <v>262</v>
      </c>
      <c r="AI52" s="4">
        <f t="shared" si="97"/>
        <v>5.6255522466210692</v>
      </c>
      <c r="AJ52" s="2" t="s">
        <v>1657</v>
      </c>
      <c r="AK52" s="4">
        <f t="shared" si="98"/>
        <v>6.7975067385444747</v>
      </c>
      <c r="AL52" s="2" t="s">
        <v>340</v>
      </c>
      <c r="AM52" s="4">
        <f t="shared" si="99"/>
        <v>4.0166682332299395</v>
      </c>
      <c r="AN52" s="2" t="s">
        <v>1658</v>
      </c>
      <c r="AO52" s="4">
        <f t="shared" si="100"/>
        <v>4.7004819141555254</v>
      </c>
      <c r="AP52" s="2" t="s">
        <v>1659</v>
      </c>
      <c r="AQ52" s="4">
        <f t="shared" si="101"/>
        <v>2.806346469843493</v>
      </c>
      <c r="AR52" s="2" t="s">
        <v>1660</v>
      </c>
      <c r="AS52" s="4">
        <f t="shared" si="102"/>
        <v>2.8967554433274572</v>
      </c>
      <c r="AT52" s="2" t="s">
        <v>1661</v>
      </c>
      <c r="AU52" s="4">
        <f t="shared" si="103"/>
        <v>4.4933291687117931</v>
      </c>
      <c r="AV52" s="2" t="s">
        <v>1662</v>
      </c>
      <c r="AW52" s="4">
        <f t="shared" si="104"/>
        <v>1.4904233059713505</v>
      </c>
      <c r="AX52" s="2" t="s">
        <v>1424</v>
      </c>
      <c r="AY52" s="4">
        <f t="shared" si="105"/>
        <v>5.3815197664325725</v>
      </c>
      <c r="AZ52" s="2" t="s">
        <v>1663</v>
      </c>
      <c r="BA52" s="4">
        <f t="shared" si="106"/>
        <v>5.8038405117012584</v>
      </c>
      <c r="BB52" s="2" t="s">
        <v>1664</v>
      </c>
      <c r="BC52" s="4">
        <f t="shared" si="107"/>
        <v>4.2874449859355108</v>
      </c>
      <c r="BD52" s="2" t="s">
        <v>1665</v>
      </c>
      <c r="BE52" s="4">
        <f t="shared" si="108"/>
        <v>5.2443248660189097</v>
      </c>
      <c r="BF52" s="2" t="s">
        <v>768</v>
      </c>
      <c r="BG52" s="4">
        <f t="shared" si="109"/>
        <v>3.4265349777062526</v>
      </c>
      <c r="BH52" s="2" t="s">
        <v>1666</v>
      </c>
      <c r="BI52" s="4">
        <f t="shared" si="110"/>
        <v>2.3683092608326253</v>
      </c>
      <c r="BJ52" s="2" t="s">
        <v>1667</v>
      </c>
      <c r="BK52" s="4">
        <f t="shared" si="111"/>
        <v>4.8191583456771703</v>
      </c>
      <c r="BL52" s="2" t="s">
        <v>1668</v>
      </c>
      <c r="BM52" s="4">
        <f t="shared" si="112"/>
        <v>2.9573133226719155</v>
      </c>
      <c r="BN52" s="2" t="s">
        <v>1669</v>
      </c>
      <c r="BO52" s="4">
        <f>(BN52/$BN$4)*100</f>
        <v>2.1799157099258828</v>
      </c>
      <c r="BP52" s="2" t="s">
        <v>1670</v>
      </c>
      <c r="BQ52" s="4">
        <f t="shared" si="113"/>
        <v>2.9095497170612314</v>
      </c>
      <c r="BR52" s="2" t="s">
        <v>1671</v>
      </c>
      <c r="BS52" s="4">
        <f t="shared" si="114"/>
        <v>4.3047030689517731</v>
      </c>
      <c r="BT52" s="2" t="s">
        <v>528</v>
      </c>
      <c r="BU52" s="4">
        <f>(BT52/$BT$4)*100</f>
        <v>1.8108651911468814</v>
      </c>
      <c r="BV52" s="2" t="s">
        <v>1672</v>
      </c>
      <c r="BW52" s="4">
        <f t="shared" si="115"/>
        <v>2.2441126673849467</v>
      </c>
      <c r="BX52" s="2" t="s">
        <v>1673</v>
      </c>
      <c r="BY52" s="4">
        <f t="shared" si="116"/>
        <v>2.2987122397400408</v>
      </c>
      <c r="BZ52" s="2" t="s">
        <v>1674</v>
      </c>
      <c r="CA52" s="4">
        <f t="shared" si="117"/>
        <v>5.825827230057925</v>
      </c>
      <c r="CB52" s="2" t="s">
        <v>1675</v>
      </c>
      <c r="CC52" s="4">
        <f t="shared" si="118"/>
        <v>1.9043772717387928</v>
      </c>
      <c r="CD52" s="2" t="s">
        <v>1676</v>
      </c>
      <c r="CE52" s="4">
        <f t="shared" si="119"/>
        <v>2.2302963552671748</v>
      </c>
      <c r="CF52" s="2" t="s">
        <v>1677</v>
      </c>
      <c r="CG52" s="4">
        <f t="shared" si="120"/>
        <v>2.8548156231959698</v>
      </c>
      <c r="CH52" s="2" t="s">
        <v>1678</v>
      </c>
      <c r="CI52" s="4">
        <f t="shared" si="121"/>
        <v>5.8211473565804273</v>
      </c>
      <c r="CJ52" s="2" t="s">
        <v>1679</v>
      </c>
      <c r="CK52" s="4">
        <f t="shared" si="122"/>
        <v>4.464846581299831</v>
      </c>
      <c r="CL52" s="2" t="s">
        <v>1680</v>
      </c>
      <c r="CM52" s="4">
        <f>(CL52/$CL$4)*100</f>
        <v>5.1863151013292654</v>
      </c>
      <c r="CN52" s="2" t="s">
        <v>1681</v>
      </c>
      <c r="CO52" s="4">
        <f t="shared" si="123"/>
        <v>4.924313397862214</v>
      </c>
      <c r="CP52" s="2" t="s">
        <v>1682</v>
      </c>
      <c r="CQ52" s="4">
        <f t="shared" si="124"/>
        <v>2.7197028694662433</v>
      </c>
      <c r="CR52" s="2" t="s">
        <v>1683</v>
      </c>
      <c r="CS52" s="4">
        <f t="shared" si="125"/>
        <v>3.4324795224965858</v>
      </c>
      <c r="CT52" s="2" t="s">
        <v>1684</v>
      </c>
      <c r="CU52" s="4">
        <f t="shared" si="126"/>
        <v>6.7069614941704216</v>
      </c>
    </row>
    <row r="53" spans="1:104" x14ac:dyDescent="0.35">
      <c r="A53" s="2" t="s">
        <v>1685</v>
      </c>
      <c r="B53" s="2" t="s">
        <v>1686</v>
      </c>
      <c r="C53" s="4">
        <f t="shared" si="83"/>
        <v>14.788439406043283</v>
      </c>
      <c r="D53" s="2" t="s">
        <v>1687</v>
      </c>
      <c r="E53" s="4">
        <f t="shared" si="84"/>
        <v>15.313265435589782</v>
      </c>
      <c r="F53" s="2" t="s">
        <v>1688</v>
      </c>
      <c r="G53" s="4">
        <f t="shared" si="82"/>
        <v>12.400741049859992</v>
      </c>
      <c r="H53" s="2" t="s">
        <v>1689</v>
      </c>
      <c r="I53" s="4">
        <f t="shared" si="85"/>
        <v>13.283588381602799</v>
      </c>
      <c r="J53" s="2" t="s">
        <v>1690</v>
      </c>
      <c r="K53" s="4">
        <f t="shared" si="86"/>
        <v>12.516781862843516</v>
      </c>
      <c r="L53" s="2" t="s">
        <v>1691</v>
      </c>
      <c r="M53" s="4">
        <f t="shared" si="87"/>
        <v>12.91011093387471</v>
      </c>
      <c r="N53" s="2" t="s">
        <v>1692</v>
      </c>
      <c r="O53" s="4">
        <f t="shared" si="88"/>
        <v>13.108824376118358</v>
      </c>
      <c r="P53" s="2" t="s">
        <v>1693</v>
      </c>
      <c r="Q53" s="4">
        <f t="shared" si="89"/>
        <v>10.583779324236726</v>
      </c>
      <c r="R53" s="2" t="s">
        <v>1694</v>
      </c>
      <c r="S53" s="4">
        <f t="shared" si="90"/>
        <v>12.586997673783445</v>
      </c>
      <c r="T53" s="2" t="s">
        <v>1695</v>
      </c>
      <c r="U53" s="4">
        <f t="shared" si="91"/>
        <v>12.096111974653097</v>
      </c>
      <c r="V53" s="2" t="s">
        <v>1696</v>
      </c>
      <c r="W53" s="4">
        <f t="shared" si="92"/>
        <v>11.696218924122888</v>
      </c>
      <c r="X53" s="2" t="s">
        <v>1697</v>
      </c>
      <c r="Y53" s="4">
        <f t="shared" si="93"/>
        <v>7.9988320365503851</v>
      </c>
      <c r="Z53" s="2" t="s">
        <v>1698</v>
      </c>
      <c r="AA53" s="4">
        <f>(Z53/$Z$4)*100</f>
        <v>7.9964061096136572</v>
      </c>
      <c r="AB53" s="2" t="s">
        <v>1699</v>
      </c>
      <c r="AC53" s="4">
        <f t="shared" si="94"/>
        <v>8.546998905821706</v>
      </c>
      <c r="AD53" s="2" t="s">
        <v>1700</v>
      </c>
      <c r="AE53" s="4">
        <f t="shared" si="95"/>
        <v>17.24816885878554</v>
      </c>
      <c r="AF53" s="2" t="s">
        <v>1701</v>
      </c>
      <c r="AG53" s="4">
        <f t="shared" si="96"/>
        <v>11.345080856161145</v>
      </c>
      <c r="AH53" s="2" t="s">
        <v>1702</v>
      </c>
      <c r="AI53" s="4">
        <f t="shared" si="97"/>
        <v>12.97575023726151</v>
      </c>
      <c r="AJ53" s="2" t="s">
        <v>1703</v>
      </c>
      <c r="AK53" s="4">
        <f t="shared" si="98"/>
        <v>17.475292003593889</v>
      </c>
      <c r="AL53" s="2" t="s">
        <v>1704</v>
      </c>
      <c r="AM53" s="4">
        <f t="shared" si="99"/>
        <v>11.546615701141501</v>
      </c>
      <c r="AN53" s="2" t="s">
        <v>1705</v>
      </c>
      <c r="AO53" s="4">
        <f t="shared" si="100"/>
        <v>12.380655928294173</v>
      </c>
      <c r="AP53" s="2" t="s">
        <v>1706</v>
      </c>
      <c r="AQ53" s="4">
        <f t="shared" si="101"/>
        <v>19.256256229291814</v>
      </c>
      <c r="AR53" s="2" t="s">
        <v>1707</v>
      </c>
      <c r="AS53" s="4">
        <f t="shared" si="102"/>
        <v>16.546762589928058</v>
      </c>
      <c r="AT53" s="2" t="s">
        <v>1708</v>
      </c>
      <c r="AU53" s="4">
        <f t="shared" si="103"/>
        <v>14.695350497523538</v>
      </c>
      <c r="AV53" s="2" t="s">
        <v>1709</v>
      </c>
      <c r="AW53" s="4">
        <f t="shared" si="104"/>
        <v>7.426364075325929</v>
      </c>
      <c r="AX53" s="2" t="s">
        <v>1710</v>
      </c>
      <c r="AY53" s="4">
        <f t="shared" si="105"/>
        <v>20.794865725032221</v>
      </c>
      <c r="AZ53" s="2" t="s">
        <v>1711</v>
      </c>
      <c r="BA53" s="4">
        <f t="shared" si="106"/>
        <v>12.298499739910881</v>
      </c>
      <c r="BB53" s="2" t="s">
        <v>1712</v>
      </c>
      <c r="BC53" s="4">
        <f t="shared" si="107"/>
        <v>19.434696506888361</v>
      </c>
      <c r="BD53" s="2" t="s">
        <v>1713</v>
      </c>
      <c r="BE53" s="4">
        <f t="shared" si="108"/>
        <v>20.029628338634481</v>
      </c>
      <c r="BF53" s="2" t="s">
        <v>1714</v>
      </c>
      <c r="BG53" s="4">
        <f t="shared" si="109"/>
        <v>15.583951712264168</v>
      </c>
      <c r="BH53" s="2" t="s">
        <v>1715</v>
      </c>
      <c r="BI53" s="4">
        <f t="shared" si="110"/>
        <v>15.022302463891249</v>
      </c>
      <c r="BJ53" s="2" t="s">
        <v>1716</v>
      </c>
      <c r="BK53" s="4">
        <f t="shared" si="111"/>
        <v>26.185274779143004</v>
      </c>
      <c r="BL53" s="2" t="s">
        <v>1717</v>
      </c>
      <c r="BM53" s="4">
        <f t="shared" si="112"/>
        <v>23.098446638857514</v>
      </c>
      <c r="BN53" s="2" t="s">
        <v>391</v>
      </c>
      <c r="BO53" s="4">
        <f>(BN53/$BN$4)*100</f>
        <v>15.114082255486123</v>
      </c>
      <c r="BP53" s="2" t="s">
        <v>1718</v>
      </c>
      <c r="BQ53" s="4">
        <f t="shared" si="113"/>
        <v>18.89547155670871</v>
      </c>
      <c r="BR53" s="2" t="s">
        <v>1719</v>
      </c>
      <c r="BS53" s="4">
        <f t="shared" si="114"/>
        <v>8.3220406536468712</v>
      </c>
      <c r="BT53" s="2" t="s">
        <v>792</v>
      </c>
      <c r="BU53" s="4">
        <f>(BT53/$BT$4)*100</f>
        <v>8.6519114688128766</v>
      </c>
      <c r="BV53" s="2" t="s">
        <v>1720</v>
      </c>
      <c r="BW53" s="4">
        <f t="shared" si="115"/>
        <v>12.510389410497153</v>
      </c>
      <c r="BX53" s="2" t="s">
        <v>1721</v>
      </c>
      <c r="BY53" s="4">
        <f t="shared" si="116"/>
        <v>17.992538211577809</v>
      </c>
      <c r="BZ53" s="2" t="s">
        <v>1722</v>
      </c>
      <c r="CA53" s="4">
        <f t="shared" si="117"/>
        <v>6.4997691179135275</v>
      </c>
      <c r="CB53" s="2" t="s">
        <v>1723</v>
      </c>
      <c r="CC53" s="4">
        <f t="shared" si="118"/>
        <v>13.422804891940309</v>
      </c>
      <c r="CD53" s="2" t="s">
        <v>1724</v>
      </c>
      <c r="CE53" s="4">
        <f t="shared" si="119"/>
        <v>9.0486822336483836</v>
      </c>
      <c r="CF53" s="2" t="s">
        <v>1725</v>
      </c>
      <c r="CG53" s="4">
        <f t="shared" si="120"/>
        <v>11.417680877480169</v>
      </c>
      <c r="CH53" s="2" t="s">
        <v>1726</v>
      </c>
      <c r="CI53" s="4">
        <f t="shared" si="121"/>
        <v>16.847325902444013</v>
      </c>
      <c r="CJ53" s="2" t="s">
        <v>1727</v>
      </c>
      <c r="CK53" s="4">
        <f t="shared" si="122"/>
        <v>14.486590964000968</v>
      </c>
      <c r="CL53" s="2" t="s">
        <v>1728</v>
      </c>
      <c r="CM53" s="4">
        <f>(CL53/$CL$4)*100</f>
        <v>10.503377642187841</v>
      </c>
      <c r="CN53" s="2" t="s">
        <v>1729</v>
      </c>
      <c r="CO53" s="4">
        <f t="shared" si="123"/>
        <v>10.683637277442593</v>
      </c>
      <c r="CP53" s="2" t="s">
        <v>1730</v>
      </c>
      <c r="CQ53" s="4">
        <f t="shared" si="124"/>
        <v>14.007867569240601</v>
      </c>
      <c r="CR53" s="2" t="s">
        <v>1731</v>
      </c>
      <c r="CS53" s="4">
        <f t="shared" si="125"/>
        <v>18.447073112016426</v>
      </c>
      <c r="CT53" s="2" t="s">
        <v>1732</v>
      </c>
      <c r="CU53" s="4">
        <f t="shared" si="126"/>
        <v>11.698429148438198</v>
      </c>
    </row>
    <row r="54" spans="1:104" x14ac:dyDescent="0.35">
      <c r="A54" s="2" t="s">
        <v>1733</v>
      </c>
      <c r="B54" s="2" t="s">
        <v>1734</v>
      </c>
      <c r="C54" s="4">
        <f t="shared" si="83"/>
        <v>0.25120503145064321</v>
      </c>
      <c r="D54" s="2" t="s">
        <v>1735</v>
      </c>
      <c r="E54" s="4">
        <f t="shared" si="84"/>
        <v>0.24421264977425183</v>
      </c>
      <c r="F54" s="2" t="s">
        <v>1736</v>
      </c>
      <c r="G54" s="4">
        <f t="shared" si="82"/>
        <v>0.16891686213129686</v>
      </c>
      <c r="H54" s="2" t="s">
        <v>174</v>
      </c>
      <c r="I54" s="4">
        <f t="shared" si="85"/>
        <v>0.2655874541545466</v>
      </c>
      <c r="J54" s="2" t="s">
        <v>1737</v>
      </c>
      <c r="K54" s="4">
        <f t="shared" si="86"/>
        <v>0.22957762953677696</v>
      </c>
      <c r="L54" s="2" t="s">
        <v>1738</v>
      </c>
      <c r="M54" s="4">
        <f t="shared" si="87"/>
        <v>0.17552445862335653</v>
      </c>
      <c r="N54" s="2" t="s">
        <v>560</v>
      </c>
      <c r="O54" s="4">
        <f t="shared" si="88"/>
        <v>0.15263297527052277</v>
      </c>
      <c r="P54" s="2" t="s">
        <v>1739</v>
      </c>
      <c r="Q54" s="4">
        <f t="shared" si="89"/>
        <v>0.1173237331447582</v>
      </c>
      <c r="R54" s="2" t="s">
        <v>1740</v>
      </c>
      <c r="S54" s="4">
        <f t="shared" si="90"/>
        <v>0.15371326858316056</v>
      </c>
      <c r="T54" s="2" t="s">
        <v>1741</v>
      </c>
      <c r="U54" s="4">
        <f t="shared" si="91"/>
        <v>0.18032545018025092</v>
      </c>
      <c r="V54" s="2" t="s">
        <v>1270</v>
      </c>
      <c r="W54" s="4">
        <f t="shared" si="92"/>
        <v>0.17318997392949037</v>
      </c>
      <c r="X54" s="2" t="s">
        <v>1475</v>
      </c>
      <c r="Y54" s="4">
        <f t="shared" si="93"/>
        <v>0.15372460108895417</v>
      </c>
      <c r="Z54" s="14">
        <v>0</v>
      </c>
      <c r="AA54" s="14">
        <v>0</v>
      </c>
      <c r="AB54" s="2" t="s">
        <v>1742</v>
      </c>
      <c r="AC54" s="4">
        <f t="shared" si="94"/>
        <v>0.13649028211751701</v>
      </c>
      <c r="AD54" s="2" t="s">
        <v>664</v>
      </c>
      <c r="AE54" s="4">
        <f t="shared" si="95"/>
        <v>0.23377032513048895</v>
      </c>
      <c r="AF54" s="2" t="s">
        <v>583</v>
      </c>
      <c r="AG54" s="4">
        <f t="shared" si="96"/>
        <v>0.16707121016297324</v>
      </c>
      <c r="AH54" s="2" t="s">
        <v>753</v>
      </c>
      <c r="AI54" s="4">
        <f t="shared" si="97"/>
        <v>0.19308178158850672</v>
      </c>
      <c r="AJ54" s="2" t="s">
        <v>942</v>
      </c>
      <c r="AK54" s="4">
        <f t="shared" si="98"/>
        <v>0.27936882300089849</v>
      </c>
      <c r="AL54" s="2" t="s">
        <v>553</v>
      </c>
      <c r="AM54" s="4">
        <f t="shared" si="99"/>
        <v>0.14203507012981587</v>
      </c>
      <c r="AN54" s="2" t="s">
        <v>1743</v>
      </c>
      <c r="AO54" s="4">
        <f t="shared" si="100"/>
        <v>0.16786363892066231</v>
      </c>
      <c r="AP54" s="2" t="s">
        <v>1744</v>
      </c>
      <c r="AQ54" s="4">
        <f t="shared" si="101"/>
        <v>0.20472483366107264</v>
      </c>
      <c r="AR54" s="2" t="s">
        <v>681</v>
      </c>
      <c r="AS54" s="4">
        <f t="shared" si="102"/>
        <v>0.15960741340702272</v>
      </c>
      <c r="AT54" s="2" t="s">
        <v>1745</v>
      </c>
      <c r="AU54" s="4">
        <f t="shared" si="103"/>
        <v>0.20692963276962204</v>
      </c>
      <c r="AV54" s="2" t="s">
        <v>240</v>
      </c>
      <c r="AW54" s="14">
        <v>0</v>
      </c>
      <c r="AX54" s="2" t="s">
        <v>682</v>
      </c>
      <c r="AY54" s="4">
        <f t="shared" si="105"/>
        <v>0.2314632157605408</v>
      </c>
      <c r="AZ54" s="2" t="s">
        <v>1746</v>
      </c>
      <c r="BA54" s="4">
        <f t="shared" si="106"/>
        <v>0.20339244282855862</v>
      </c>
      <c r="BB54" s="2" t="s">
        <v>844</v>
      </c>
      <c r="BC54" s="4">
        <f t="shared" si="107"/>
        <v>0.19298170463145106</v>
      </c>
      <c r="BD54" s="2" t="s">
        <v>1747</v>
      </c>
      <c r="BE54" s="4">
        <f t="shared" si="108"/>
        <v>0.20369482811206482</v>
      </c>
      <c r="BF54" s="2" t="s">
        <v>1748</v>
      </c>
      <c r="BG54" s="4">
        <f t="shared" si="109"/>
        <v>0.20186777861164731</v>
      </c>
      <c r="BH54" s="2" t="s">
        <v>528</v>
      </c>
      <c r="BI54" s="4">
        <f t="shared" si="110"/>
        <v>9.5581988105352594E-2</v>
      </c>
      <c r="BJ54" s="2" t="s">
        <v>1749</v>
      </c>
      <c r="BK54" s="4">
        <f t="shared" si="111"/>
        <v>0.20806913969671459</v>
      </c>
      <c r="BL54" s="2" t="s">
        <v>282</v>
      </c>
      <c r="BM54" s="4">
        <f t="shared" si="112"/>
        <v>0.167973249533097</v>
      </c>
      <c r="BN54" s="14">
        <v>0</v>
      </c>
      <c r="BO54" s="14">
        <v>0</v>
      </c>
      <c r="BP54" s="2" t="s">
        <v>678</v>
      </c>
      <c r="BQ54" s="4">
        <f t="shared" si="113"/>
        <v>0.24902406283944353</v>
      </c>
      <c r="BR54" s="2" t="s">
        <v>1750</v>
      </c>
      <c r="BS54" s="4">
        <f t="shared" si="114"/>
        <v>0.14368274212833798</v>
      </c>
      <c r="BT54" s="2" t="s">
        <v>233</v>
      </c>
      <c r="BU54" s="14">
        <v>0</v>
      </c>
      <c r="BV54" s="2" t="s">
        <v>1637</v>
      </c>
      <c r="BW54" s="4">
        <f t="shared" si="115"/>
        <v>0.10363757631727463</v>
      </c>
      <c r="BX54" s="2" t="s">
        <v>151</v>
      </c>
      <c r="BY54" s="4">
        <f t="shared" si="116"/>
        <v>0.14442171139728005</v>
      </c>
      <c r="BZ54" s="2" t="s">
        <v>1751</v>
      </c>
      <c r="CA54" s="4">
        <f t="shared" si="117"/>
        <v>0.11982488032124758</v>
      </c>
      <c r="CB54" s="2" t="s">
        <v>1752</v>
      </c>
      <c r="CC54" s="4">
        <f t="shared" si="118"/>
        <v>0.12219495272712209</v>
      </c>
      <c r="CD54" s="2" t="s">
        <v>795</v>
      </c>
      <c r="CE54" s="4">
        <f t="shared" si="119"/>
        <v>0.11522599258962188</v>
      </c>
      <c r="CF54" s="2" t="s">
        <v>1753</v>
      </c>
      <c r="CG54" s="4">
        <f t="shared" si="120"/>
        <v>0.13127407020790333</v>
      </c>
      <c r="CH54" s="2" t="s">
        <v>935</v>
      </c>
      <c r="CI54" s="4">
        <f t="shared" si="121"/>
        <v>0.29144084262194497</v>
      </c>
      <c r="CJ54" s="2" t="s">
        <v>515</v>
      </c>
      <c r="CK54" s="4">
        <f t="shared" si="122"/>
        <v>0.27059676250302006</v>
      </c>
      <c r="CL54" s="14">
        <v>0</v>
      </c>
      <c r="CM54" s="14">
        <v>0</v>
      </c>
      <c r="CN54" s="2" t="s">
        <v>1754</v>
      </c>
      <c r="CO54" s="4">
        <f t="shared" si="123"/>
        <v>0.15761153496000194</v>
      </c>
      <c r="CP54" s="2" t="s">
        <v>1755</v>
      </c>
      <c r="CQ54" s="4">
        <f t="shared" si="124"/>
        <v>0.16773497873360091</v>
      </c>
      <c r="CR54" s="2" t="s">
        <v>1756</v>
      </c>
      <c r="CS54" s="4">
        <f t="shared" si="125"/>
        <v>0.19350641543252559</v>
      </c>
      <c r="CT54" s="2" t="s">
        <v>1757</v>
      </c>
      <c r="CU54" s="4">
        <f t="shared" si="126"/>
        <v>0.31171765391465878</v>
      </c>
    </row>
    <row r="55" spans="1:104" x14ac:dyDescent="0.35">
      <c r="A55" s="2" t="s">
        <v>1758</v>
      </c>
      <c r="B55" s="2" t="s">
        <v>1759</v>
      </c>
      <c r="C55" s="4">
        <f t="shared" si="83"/>
        <v>60.459017535769718</v>
      </c>
      <c r="D55" s="2" t="s">
        <v>1760</v>
      </c>
      <c r="E55" s="4">
        <f t="shared" si="84"/>
        <v>60.130881077394406</v>
      </c>
      <c r="F55" s="2" t="s">
        <v>1761</v>
      </c>
      <c r="G55" s="4">
        <f t="shared" si="82"/>
        <v>71.550164581403124</v>
      </c>
      <c r="H55" s="2" t="s">
        <v>1762</v>
      </c>
      <c r="I55" s="4">
        <f t="shared" si="85"/>
        <v>60.233548332700984</v>
      </c>
      <c r="J55" s="2" t="s">
        <v>1763</v>
      </c>
      <c r="K55" s="4">
        <f t="shared" si="86"/>
        <v>65.468556593940903</v>
      </c>
      <c r="L55" s="2" t="s">
        <v>1764</v>
      </c>
      <c r="M55" s="4">
        <f t="shared" si="87"/>
        <v>69.978520156612532</v>
      </c>
      <c r="N55" s="2" t="s">
        <v>1765</v>
      </c>
      <c r="O55" s="4">
        <f t="shared" si="88"/>
        <v>73.497293361255828</v>
      </c>
      <c r="P55" s="2" t="s">
        <v>1766</v>
      </c>
      <c r="Q55" s="4">
        <f t="shared" si="89"/>
        <v>77.258303288100308</v>
      </c>
      <c r="R55" s="2" t="s">
        <v>1767</v>
      </c>
      <c r="S55" s="4">
        <f t="shared" si="90"/>
        <v>72.980436370779273</v>
      </c>
      <c r="T55" s="2" t="s">
        <v>1768</v>
      </c>
      <c r="U55" s="4">
        <f t="shared" si="91"/>
        <v>70.256881800393131</v>
      </c>
      <c r="V55" s="2" t="s">
        <v>1769</v>
      </c>
      <c r="W55" s="4">
        <f t="shared" si="92"/>
        <v>71.497742259784957</v>
      </c>
      <c r="X55" s="2" t="s">
        <v>1770</v>
      </c>
      <c r="Y55" s="4">
        <f t="shared" si="93"/>
        <v>78.68037306126655</v>
      </c>
      <c r="Z55" s="2" t="s">
        <v>1771</v>
      </c>
      <c r="AA55" s="4">
        <f>(Z55/$Z$4)*100</f>
        <v>73.045822102425873</v>
      </c>
      <c r="AB55" s="2" t="s">
        <v>1772</v>
      </c>
      <c r="AC55" s="4">
        <f t="shared" si="94"/>
        <v>75.465401781517784</v>
      </c>
      <c r="AD55" s="2" t="s">
        <v>1773</v>
      </c>
      <c r="AE55" s="4">
        <f t="shared" si="95"/>
        <v>64.5589151338541</v>
      </c>
      <c r="AF55" s="2" t="s">
        <v>1774</v>
      </c>
      <c r="AG55" s="4">
        <f t="shared" si="96"/>
        <v>75.17573999936954</v>
      </c>
      <c r="AH55" s="2" t="s">
        <v>1775</v>
      </c>
      <c r="AI55" s="4">
        <f t="shared" si="97"/>
        <v>67.235003436201197</v>
      </c>
      <c r="AJ55" s="2" t="s">
        <v>1776</v>
      </c>
      <c r="AK55" s="4">
        <f t="shared" si="98"/>
        <v>58.007637017070977</v>
      </c>
      <c r="AL55" s="2" t="s">
        <v>1777</v>
      </c>
      <c r="AM55" s="4">
        <f t="shared" si="99"/>
        <v>74.839949452225042</v>
      </c>
      <c r="AN55" s="2" t="s">
        <v>1778</v>
      </c>
      <c r="AO55" s="4">
        <f t="shared" si="100"/>
        <v>71.748579572090236</v>
      </c>
      <c r="AP55" s="2" t="s">
        <v>1779</v>
      </c>
      <c r="AQ55" s="4">
        <f t="shared" si="101"/>
        <v>67.544648869972789</v>
      </c>
      <c r="AR55" s="2" t="s">
        <v>1780</v>
      </c>
      <c r="AS55" s="4">
        <f t="shared" si="102"/>
        <v>72.087760255371862</v>
      </c>
      <c r="AT55" s="2" t="s">
        <v>1781</v>
      </c>
      <c r="AU55" s="4">
        <f t="shared" si="103"/>
        <v>69.615367453482662</v>
      </c>
      <c r="AV55" s="2" t="s">
        <v>1782</v>
      </c>
      <c r="AW55" s="4">
        <f t="shared" si="104"/>
        <v>29.528408176404312</v>
      </c>
      <c r="AX55" s="2" t="s">
        <v>1783</v>
      </c>
      <c r="AY55" s="4">
        <f t="shared" si="105"/>
        <v>64.399379257739554</v>
      </c>
      <c r="AZ55" s="2" t="s">
        <v>1784</v>
      </c>
      <c r="BA55" s="4">
        <f t="shared" si="106"/>
        <v>70.239337034213406</v>
      </c>
      <c r="BB55" s="2" t="s">
        <v>1785</v>
      </c>
      <c r="BC55" s="4">
        <f t="shared" si="107"/>
        <v>66.952679392255902</v>
      </c>
      <c r="BD55" s="2" t="s">
        <v>1786</v>
      </c>
      <c r="BE55" s="4">
        <f t="shared" si="108"/>
        <v>64.977288571304086</v>
      </c>
      <c r="BF55" s="2" t="s">
        <v>1787</v>
      </c>
      <c r="BG55" s="4">
        <f t="shared" si="109"/>
        <v>71.608480854667249</v>
      </c>
      <c r="BH55" s="2" t="s">
        <v>1788</v>
      </c>
      <c r="BI55" s="4">
        <f t="shared" si="110"/>
        <v>76.444350042480878</v>
      </c>
      <c r="BJ55" s="2" t="s">
        <v>1789</v>
      </c>
      <c r="BK55" s="4">
        <f t="shared" si="111"/>
        <v>59.44649879048157</v>
      </c>
      <c r="BL55" s="2" t="s">
        <v>1790</v>
      </c>
      <c r="BM55" s="4">
        <f t="shared" si="112"/>
        <v>65.715340140238652</v>
      </c>
      <c r="BN55" s="2" t="s">
        <v>1791</v>
      </c>
      <c r="BO55" s="4">
        <f>(BN55/$BN$4)*100</f>
        <v>72.416799883737824</v>
      </c>
      <c r="BP55" s="2" t="s">
        <v>1792</v>
      </c>
      <c r="BQ55" s="4">
        <f t="shared" si="113"/>
        <v>66.893080925705448</v>
      </c>
      <c r="BR55" s="2" t="s">
        <v>1793</v>
      </c>
      <c r="BS55" s="4">
        <f t="shared" si="114"/>
        <v>75.533080908728579</v>
      </c>
      <c r="BT55" s="2" t="s">
        <v>910</v>
      </c>
      <c r="BU55" s="4">
        <f>(BT55/$BT$4)*100</f>
        <v>83.199195171026147</v>
      </c>
      <c r="BV55" s="2" t="s">
        <v>1794</v>
      </c>
      <c r="BW55" s="4">
        <f t="shared" si="115"/>
        <v>76.938073982863884</v>
      </c>
      <c r="BX55" s="2" t="s">
        <v>1795</v>
      </c>
      <c r="BY55" s="4">
        <f t="shared" si="116"/>
        <v>68.227223492598384</v>
      </c>
      <c r="BZ55" s="2" t="s">
        <v>1796</v>
      </c>
      <c r="CA55" s="4">
        <f t="shared" si="117"/>
        <v>78.680523488599093</v>
      </c>
      <c r="CB55" s="2" t="s">
        <v>1797</v>
      </c>
      <c r="CC55" s="4">
        <f t="shared" si="118"/>
        <v>76.189588575807463</v>
      </c>
      <c r="CD55" s="2" t="s">
        <v>1798</v>
      </c>
      <c r="CE55" s="4">
        <f t="shared" si="119"/>
        <v>80.599833595709399</v>
      </c>
      <c r="CF55" s="2" t="s">
        <v>1799</v>
      </c>
      <c r="CG55" s="4">
        <f t="shared" si="120"/>
        <v>77.632005567285873</v>
      </c>
      <c r="CH55" s="2" t="s">
        <v>1800</v>
      </c>
      <c r="CI55" s="4">
        <f t="shared" si="121"/>
        <v>62.186828919112379</v>
      </c>
      <c r="CJ55" s="2" t="s">
        <v>1801</v>
      </c>
      <c r="CK55" s="4">
        <f t="shared" si="122"/>
        <v>67.209470886687612</v>
      </c>
      <c r="CL55" s="2" t="s">
        <v>1802</v>
      </c>
      <c r="CM55" s="4">
        <f>(CL55/$CL$4)*100</f>
        <v>72.041839180649376</v>
      </c>
      <c r="CN55" s="2" t="s">
        <v>1803</v>
      </c>
      <c r="CO55" s="4">
        <f t="shared" si="123"/>
        <v>73.826786025257533</v>
      </c>
      <c r="CP55" s="2" t="s">
        <v>1804</v>
      </c>
      <c r="CQ55" s="4">
        <f t="shared" si="124"/>
        <v>72.104075560614234</v>
      </c>
      <c r="CR55" s="2" t="s">
        <v>1805</v>
      </c>
      <c r="CS55" s="4">
        <f t="shared" si="125"/>
        <v>59.844171290419709</v>
      </c>
      <c r="CT55" s="2" t="s">
        <v>1806</v>
      </c>
      <c r="CU55" s="4">
        <f t="shared" si="126"/>
        <v>62.198807792088814</v>
      </c>
    </row>
    <row r="56" spans="1:104" x14ac:dyDescent="0.35">
      <c r="A56" s="2" t="s">
        <v>1807</v>
      </c>
      <c r="B56" s="2" t="s">
        <v>1808</v>
      </c>
      <c r="C56" s="4">
        <f t="shared" si="83"/>
        <v>2.0761165165776925</v>
      </c>
      <c r="D56" s="2" t="s">
        <v>1809</v>
      </c>
      <c r="E56" s="4">
        <f t="shared" si="84"/>
        <v>2.0608260653824706</v>
      </c>
      <c r="F56" s="2" t="s">
        <v>1810</v>
      </c>
      <c r="G56" s="4">
        <f t="shared" si="82"/>
        <v>1.3684922454319943</v>
      </c>
      <c r="H56" s="2" t="s">
        <v>1811</v>
      </c>
      <c r="I56" s="4">
        <f t="shared" si="85"/>
        <v>6.2223346401922353</v>
      </c>
      <c r="J56" s="2" t="s">
        <v>1812</v>
      </c>
      <c r="K56" s="4">
        <f t="shared" si="86"/>
        <v>2.089592888156413</v>
      </c>
      <c r="L56" s="2" t="s">
        <v>1813</v>
      </c>
      <c r="M56" s="4">
        <f t="shared" si="87"/>
        <v>1.3374299110595516</v>
      </c>
      <c r="N56" s="2" t="s">
        <v>1814</v>
      </c>
      <c r="O56" s="4">
        <f t="shared" si="88"/>
        <v>0.98443753280988056</v>
      </c>
      <c r="P56" s="2" t="s">
        <v>1815</v>
      </c>
      <c r="Q56" s="4">
        <f t="shared" si="89"/>
        <v>0.94108991426617306</v>
      </c>
      <c r="R56" s="2" t="s">
        <v>1816</v>
      </c>
      <c r="S56" s="4">
        <f t="shared" si="90"/>
        <v>1.0589734240858266</v>
      </c>
      <c r="T56" s="2" t="s">
        <v>1817</v>
      </c>
      <c r="U56" s="4">
        <f t="shared" si="91"/>
        <v>1.7941637146446618</v>
      </c>
      <c r="V56" s="2" t="s">
        <v>1818</v>
      </c>
      <c r="W56" s="4">
        <f t="shared" si="92"/>
        <v>1.6200521410193058</v>
      </c>
      <c r="X56" s="2" t="s">
        <v>1819</v>
      </c>
      <c r="Y56" s="4">
        <f t="shared" si="93"/>
        <v>1.1404819566822968</v>
      </c>
      <c r="Z56" s="2" t="s">
        <v>1820</v>
      </c>
      <c r="AA56" s="4">
        <f>(Z56/$Z$4)*100</f>
        <v>2.0664869721473496</v>
      </c>
      <c r="AB56" s="2" t="s">
        <v>1821</v>
      </c>
      <c r="AC56" s="4">
        <f t="shared" si="94"/>
        <v>1.5647501626227189</v>
      </c>
      <c r="AD56" s="2" t="s">
        <v>1822</v>
      </c>
      <c r="AE56" s="4">
        <f t="shared" si="95"/>
        <v>1.6908074205073496</v>
      </c>
      <c r="AF56" s="2" t="s">
        <v>1823</v>
      </c>
      <c r="AG56" s="4">
        <f t="shared" si="96"/>
        <v>1.5509251962298647</v>
      </c>
      <c r="AH56" s="2" t="s">
        <v>797</v>
      </c>
      <c r="AI56" s="4">
        <f t="shared" si="97"/>
        <v>1.7475537520044506</v>
      </c>
      <c r="AJ56" s="2" t="s">
        <v>1824</v>
      </c>
      <c r="AK56" s="4">
        <f t="shared" si="98"/>
        <v>2.5732816711590294</v>
      </c>
      <c r="AL56" s="2" t="s">
        <v>1825</v>
      </c>
      <c r="AM56" s="4">
        <f t="shared" si="99"/>
        <v>1.2751825046213616</v>
      </c>
      <c r="AN56" s="2" t="s">
        <v>1826</v>
      </c>
      <c r="AO56" s="4">
        <f t="shared" si="100"/>
        <v>1.3342834105271053</v>
      </c>
      <c r="AP56" s="2" t="s">
        <v>1827</v>
      </c>
      <c r="AQ56" s="4">
        <f t="shared" si="101"/>
        <v>1.671739891711338</v>
      </c>
      <c r="AR56" s="2" t="s">
        <v>1828</v>
      </c>
      <c r="AS56" s="4">
        <f t="shared" si="102"/>
        <v>1.7461527466768305</v>
      </c>
      <c r="AT56" s="2" t="s">
        <v>1829</v>
      </c>
      <c r="AU56" s="4">
        <f t="shared" si="103"/>
        <v>2.3147115255901118</v>
      </c>
      <c r="AV56" s="2" t="s">
        <v>745</v>
      </c>
      <c r="AW56" s="4">
        <f t="shared" si="104"/>
        <v>0.41847738612586516</v>
      </c>
      <c r="AX56" s="2" t="s">
        <v>1134</v>
      </c>
      <c r="AY56" s="4">
        <f t="shared" si="105"/>
        <v>1.7780583392514271</v>
      </c>
      <c r="AZ56" s="2" t="s">
        <v>1830</v>
      </c>
      <c r="BA56" s="4">
        <f t="shared" si="106"/>
        <v>1.9216319835304414</v>
      </c>
      <c r="BB56" s="2" t="s">
        <v>1831</v>
      </c>
      <c r="BC56" s="4">
        <f t="shared" si="107"/>
        <v>1.1858983864005561</v>
      </c>
      <c r="BD56" s="2" t="s">
        <v>1832</v>
      </c>
      <c r="BE56" s="4">
        <f t="shared" si="108"/>
        <v>1.2107315585377543</v>
      </c>
      <c r="BF56" s="2" t="s">
        <v>1833</v>
      </c>
      <c r="BG56" s="4">
        <f t="shared" si="109"/>
        <v>1.2336810168035863</v>
      </c>
      <c r="BH56" s="2" t="s">
        <v>1834</v>
      </c>
      <c r="BI56" s="4">
        <f t="shared" si="110"/>
        <v>0.53101104502973662</v>
      </c>
      <c r="BJ56" s="2" t="s">
        <v>1835</v>
      </c>
      <c r="BK56" s="4">
        <f t="shared" si="111"/>
        <v>1.1583669902705698</v>
      </c>
      <c r="BL56" s="2" t="s">
        <v>1836</v>
      </c>
      <c r="BM56" s="4">
        <f t="shared" si="112"/>
        <v>1.0559277111128509</v>
      </c>
      <c r="BN56" s="2" t="s">
        <v>498</v>
      </c>
      <c r="BO56" s="4">
        <f>(BN56/$BN$4)*100</f>
        <v>1.8456619677372474</v>
      </c>
      <c r="BP56" s="2" t="s">
        <v>1837</v>
      </c>
      <c r="BQ56" s="4">
        <f t="shared" si="113"/>
        <v>1.7284641618798706</v>
      </c>
      <c r="BR56" s="2" t="s">
        <v>1838</v>
      </c>
      <c r="BS56" s="4">
        <f t="shared" si="114"/>
        <v>1.7018732562774013</v>
      </c>
      <c r="BT56" s="14">
        <v>0</v>
      </c>
      <c r="BU56" s="14">
        <v>0</v>
      </c>
      <c r="BV56" s="2" t="s">
        <v>1839</v>
      </c>
      <c r="BW56" s="4">
        <f t="shared" si="115"/>
        <v>0.95839105228053967</v>
      </c>
      <c r="BX56" s="2" t="s">
        <v>1253</v>
      </c>
      <c r="BY56" s="4">
        <f t="shared" si="116"/>
        <v>1.6728848236851606</v>
      </c>
      <c r="BZ56" s="2" t="s">
        <v>971</v>
      </c>
      <c r="CA56" s="4">
        <f t="shared" si="117"/>
        <v>1.0831000157818136</v>
      </c>
      <c r="CB56" s="2" t="s">
        <v>1840</v>
      </c>
      <c r="CC56" s="4">
        <f t="shared" si="118"/>
        <v>1.2157362245901808</v>
      </c>
      <c r="CD56" s="2" t="s">
        <v>1841</v>
      </c>
      <c r="CE56" s="4">
        <f t="shared" si="119"/>
        <v>1.2348634946098178</v>
      </c>
      <c r="CF56" s="2" t="s">
        <v>1842</v>
      </c>
      <c r="CG56" s="4">
        <f t="shared" si="120"/>
        <v>1.1941195543008074</v>
      </c>
      <c r="CH56" s="2" t="s">
        <v>1843</v>
      </c>
      <c r="CI56" s="4">
        <f t="shared" si="121"/>
        <v>1.8457920032723181</v>
      </c>
      <c r="CJ56" s="2" t="s">
        <v>1844</v>
      </c>
      <c r="CK56" s="4">
        <f t="shared" si="122"/>
        <v>1.9763227832809858</v>
      </c>
      <c r="CL56" s="2" t="s">
        <v>639</v>
      </c>
      <c r="CM56" s="4">
        <f>(CL56/$CL$4)*100</f>
        <v>2.1355415123120505</v>
      </c>
      <c r="CN56" s="2" t="s">
        <v>1845</v>
      </c>
      <c r="CO56" s="4">
        <f t="shared" si="123"/>
        <v>1.0270099879421666</v>
      </c>
      <c r="CP56" s="2" t="s">
        <v>1846</v>
      </c>
      <c r="CQ56" s="4">
        <f t="shared" si="124"/>
        <v>1.0084067173865292</v>
      </c>
      <c r="CR56" s="2" t="s">
        <v>1847</v>
      </c>
      <c r="CS56" s="4">
        <f t="shared" si="125"/>
        <v>2.1524319691904577</v>
      </c>
      <c r="CT56" s="2" t="s">
        <v>1848</v>
      </c>
      <c r="CU56" s="4">
        <f t="shared" si="126"/>
        <v>3.024715048709131</v>
      </c>
    </row>
    <row r="57" spans="1:104" x14ac:dyDescent="0.35">
      <c r="A57" s="2" t="s">
        <v>1598</v>
      </c>
      <c r="B57" s="2" t="s">
        <v>1849</v>
      </c>
      <c r="C57" s="4">
        <f t="shared" si="83"/>
        <v>12.736466970267065</v>
      </c>
      <c r="D57" s="2" t="s">
        <v>1850</v>
      </c>
      <c r="E57" s="4">
        <f t="shared" si="84"/>
        <v>12.494429368648545</v>
      </c>
      <c r="F57" s="2" t="s">
        <v>1851</v>
      </c>
      <c r="G57" s="4">
        <f t="shared" si="82"/>
        <v>6.450794016254835</v>
      </c>
      <c r="H57" s="2" t="s">
        <v>1852</v>
      </c>
      <c r="I57" s="4">
        <f t="shared" si="85"/>
        <v>8.6842881834661263</v>
      </c>
      <c r="J57" s="2" t="s">
        <v>1853</v>
      </c>
      <c r="K57" s="4">
        <f t="shared" si="86"/>
        <v>8.9441000295046535</v>
      </c>
      <c r="L57" s="2" t="s">
        <v>1854</v>
      </c>
      <c r="M57" s="4">
        <f t="shared" si="87"/>
        <v>6.7874492459396754</v>
      </c>
      <c r="N57" s="2" t="s">
        <v>1855</v>
      </c>
      <c r="O57" s="4">
        <f t="shared" si="88"/>
        <v>5.5403963715800106</v>
      </c>
      <c r="P57" s="2" t="s">
        <v>1856</v>
      </c>
      <c r="Q57" s="4">
        <f t="shared" si="89"/>
        <v>4.8056301105914576</v>
      </c>
      <c r="R57" s="2" t="s">
        <v>1857</v>
      </c>
      <c r="S57" s="4">
        <f t="shared" si="90"/>
        <v>5.5911267418034161</v>
      </c>
      <c r="T57" s="2" t="s">
        <v>1858</v>
      </c>
      <c r="U57" s="4">
        <f t="shared" si="91"/>
        <v>7.1240475165012693</v>
      </c>
      <c r="V57" s="2" t="s">
        <v>1859</v>
      </c>
      <c r="W57" s="4">
        <f t="shared" si="92"/>
        <v>6.8158876752943574</v>
      </c>
      <c r="X57" s="2" t="s">
        <v>1860</v>
      </c>
      <c r="Y57" s="4">
        <f t="shared" si="93"/>
        <v>5.3399975953693684</v>
      </c>
      <c r="Z57" s="2" t="s">
        <v>494</v>
      </c>
      <c r="AA57" s="4">
        <f>(Z57/$Z$4)*100</f>
        <v>8.8948787061994601</v>
      </c>
      <c r="AB57" s="2" t="s">
        <v>1861</v>
      </c>
      <c r="AC57" s="4">
        <f t="shared" si="94"/>
        <v>6.2712208548126922</v>
      </c>
      <c r="AD57" s="2" t="s">
        <v>1862</v>
      </c>
      <c r="AE57" s="4">
        <f t="shared" si="95"/>
        <v>7.584110777778573</v>
      </c>
      <c r="AF57" s="2" t="s">
        <v>1462</v>
      </c>
      <c r="AG57" s="4">
        <f t="shared" si="96"/>
        <v>6.2541373766667716</v>
      </c>
      <c r="AH57" s="2" t="s">
        <v>1863</v>
      </c>
      <c r="AI57" s="4">
        <f t="shared" si="97"/>
        <v>7.7298164086788619</v>
      </c>
      <c r="AJ57" s="2" t="s">
        <v>1864</v>
      </c>
      <c r="AK57" s="4">
        <f t="shared" si="98"/>
        <v>10.750786163522012</v>
      </c>
      <c r="AL57" s="2" t="s">
        <v>1865</v>
      </c>
      <c r="AM57" s="4">
        <f t="shared" si="99"/>
        <v>5.5717433760482917</v>
      </c>
      <c r="AN57" s="2" t="s">
        <v>1866</v>
      </c>
      <c r="AO57" s="4">
        <f t="shared" si="100"/>
        <v>6.30992518142099</v>
      </c>
      <c r="AP57" s="2" t="s">
        <v>1867</v>
      </c>
      <c r="AQ57" s="4">
        <f t="shared" si="101"/>
        <v>5.9001158311558877</v>
      </c>
      <c r="AR57" s="2" t="s">
        <v>1868</v>
      </c>
      <c r="AS57" s="4">
        <f t="shared" si="102"/>
        <v>3.5220829958549715</v>
      </c>
      <c r="AT57" s="2" t="s">
        <v>1869</v>
      </c>
      <c r="AU57" s="4">
        <f t="shared" si="103"/>
        <v>5.4047119717995624</v>
      </c>
      <c r="AV57" s="2" t="s">
        <v>1870</v>
      </c>
      <c r="AW57" s="4">
        <f t="shared" si="104"/>
        <v>60.679220988250435</v>
      </c>
      <c r="AX57" s="2" t="s">
        <v>1871</v>
      </c>
      <c r="AY57" s="4">
        <f t="shared" si="105"/>
        <v>6.4415160840632311</v>
      </c>
      <c r="AZ57" s="2" t="s">
        <v>1872</v>
      </c>
      <c r="BA57" s="4">
        <f t="shared" si="106"/>
        <v>5.9826001755945581</v>
      </c>
      <c r="BB57" s="2" t="s">
        <v>1873</v>
      </c>
      <c r="BC57" s="4">
        <f t="shared" si="107"/>
        <v>5.2790436367111173</v>
      </c>
      <c r="BD57" s="2" t="s">
        <v>1874</v>
      </c>
      <c r="BE57" s="4">
        <f t="shared" si="108"/>
        <v>5.4363099647074202</v>
      </c>
      <c r="BF57" s="2" t="s">
        <v>1875</v>
      </c>
      <c r="BG57" s="4">
        <f t="shared" si="109"/>
        <v>5.4797269367066255</v>
      </c>
      <c r="BH57" s="2" t="s">
        <v>1876</v>
      </c>
      <c r="BI57" s="4">
        <f t="shared" si="110"/>
        <v>3.4197111299915042</v>
      </c>
      <c r="BJ57" s="2" t="s">
        <v>1877</v>
      </c>
      <c r="BK57" s="4">
        <f t="shared" si="111"/>
        <v>5.3751638444569956</v>
      </c>
      <c r="BL57" s="2" t="s">
        <v>1878</v>
      </c>
      <c r="BM57" s="4">
        <f t="shared" si="112"/>
        <v>4.7039219852604033</v>
      </c>
      <c r="BN57" s="2" t="s">
        <v>1879</v>
      </c>
      <c r="BO57" s="4">
        <f>(BN57/$BN$4)*100</f>
        <v>5.1010027612265665</v>
      </c>
      <c r="BP57" s="2" t="s">
        <v>1880</v>
      </c>
      <c r="BQ57" s="4">
        <f t="shared" si="113"/>
        <v>5.7783069209716214</v>
      </c>
      <c r="BR57" s="2" t="s">
        <v>1881</v>
      </c>
      <c r="BS57" s="4">
        <f t="shared" si="114"/>
        <v>6.5334794738939816</v>
      </c>
      <c r="BT57" s="2" t="s">
        <v>483</v>
      </c>
      <c r="BU57" s="4">
        <f>(BT57/$BT$4)*100</f>
        <v>3.5211267605633805</v>
      </c>
      <c r="BV57" s="2" t="s">
        <v>1845</v>
      </c>
      <c r="BW57" s="4">
        <f t="shared" si="115"/>
        <v>4.7806680006156688</v>
      </c>
      <c r="BX57" s="2" t="s">
        <v>1882</v>
      </c>
      <c r="BY57" s="4">
        <f t="shared" si="116"/>
        <v>6.2342038753159228</v>
      </c>
      <c r="BZ57" s="2" t="s">
        <v>1883</v>
      </c>
      <c r="CA57" s="4">
        <f t="shared" si="117"/>
        <v>4.9999123232583012</v>
      </c>
      <c r="CB57" s="2" t="s">
        <v>1884</v>
      </c>
      <c r="CC57" s="4">
        <f t="shared" si="118"/>
        <v>4.8536249443391632</v>
      </c>
      <c r="CD57" s="2" t="s">
        <v>1885</v>
      </c>
      <c r="CE57" s="4">
        <f t="shared" si="119"/>
        <v>4.6377713796591706</v>
      </c>
      <c r="CF57" s="2" t="s">
        <v>1886</v>
      </c>
      <c r="CG57" s="4">
        <f t="shared" si="120"/>
        <v>4.8302531375293594</v>
      </c>
      <c r="CH57" s="2" t="s">
        <v>1887</v>
      </c>
      <c r="CI57" s="4">
        <f t="shared" si="121"/>
        <v>9.1829430412107573</v>
      </c>
      <c r="CJ57" s="2" t="s">
        <v>1888</v>
      </c>
      <c r="CK57" s="4">
        <f t="shared" si="122"/>
        <v>8.0840782797777244</v>
      </c>
      <c r="CL57" s="2" t="s">
        <v>238</v>
      </c>
      <c r="CM57" s="4">
        <f>(CL57/$CL$4)*100</f>
        <v>6.7117018958378738</v>
      </c>
      <c r="CN57" s="2" t="s">
        <v>1889</v>
      </c>
      <c r="CO57" s="4">
        <f t="shared" si="123"/>
        <v>6.0392772353834587</v>
      </c>
      <c r="CP57" s="2" t="s">
        <v>1890</v>
      </c>
      <c r="CQ57" s="4">
        <f t="shared" si="124"/>
        <v>7.6419257573034614</v>
      </c>
      <c r="CR57" s="2" t="s">
        <v>1891</v>
      </c>
      <c r="CS57" s="4">
        <f t="shared" si="125"/>
        <v>11.747587972689423</v>
      </c>
      <c r="CT57" s="2" t="s">
        <v>1892</v>
      </c>
      <c r="CU57" s="4">
        <f t="shared" si="126"/>
        <v>11.363087883867278</v>
      </c>
    </row>
    <row r="58" spans="1:104" x14ac:dyDescent="0.35">
      <c r="A58" s="2" t="s">
        <v>1602</v>
      </c>
      <c r="B58" s="2" t="s">
        <v>1893</v>
      </c>
      <c r="C58" s="4">
        <f t="shared" si="83"/>
        <v>4.2998378641749584</v>
      </c>
      <c r="D58" s="2" t="s">
        <v>1894</v>
      </c>
      <c r="E58" s="4">
        <f t="shared" si="84"/>
        <v>4.251639141990009</v>
      </c>
      <c r="F58" s="2" t="s">
        <v>1895</v>
      </c>
      <c r="G58" s="4">
        <f t="shared" si="82"/>
        <v>2.9096649003822215</v>
      </c>
      <c r="H58" s="2" t="s">
        <v>1195</v>
      </c>
      <c r="I58" s="4">
        <f t="shared" si="85"/>
        <v>3.2081278192319038</v>
      </c>
      <c r="J58" s="2" t="s">
        <v>1896</v>
      </c>
      <c r="K58" s="4">
        <f t="shared" si="86"/>
        <v>3.689827528714662</v>
      </c>
      <c r="L58" s="2" t="s">
        <v>1897</v>
      </c>
      <c r="M58" s="4">
        <f t="shared" si="87"/>
        <v>3.4829973897911835</v>
      </c>
      <c r="N58" s="2" t="s">
        <v>1898</v>
      </c>
      <c r="O58" s="4">
        <f t="shared" si="88"/>
        <v>2.3765360668785314</v>
      </c>
      <c r="P58" s="2" t="s">
        <v>1899</v>
      </c>
      <c r="Q58" s="4">
        <f t="shared" si="89"/>
        <v>2.2582586443662285</v>
      </c>
      <c r="R58" s="2" t="s">
        <v>1900</v>
      </c>
      <c r="S58" s="4">
        <f t="shared" si="90"/>
        <v>2.7345489575078674</v>
      </c>
      <c r="T58" s="2" t="s">
        <v>1901</v>
      </c>
      <c r="U58" s="4">
        <f t="shared" si="91"/>
        <v>3.0849064617613178</v>
      </c>
      <c r="V58" s="2" t="s">
        <v>1902</v>
      </c>
      <c r="W58" s="4">
        <f t="shared" si="92"/>
        <v>3.0063216726021094</v>
      </c>
      <c r="X58" s="2" t="s">
        <v>1903</v>
      </c>
      <c r="Y58" s="4">
        <f t="shared" si="93"/>
        <v>2.6648460177599151</v>
      </c>
      <c r="Z58" s="2" t="s">
        <v>226</v>
      </c>
      <c r="AA58" s="4">
        <f>(Z58/$Z$4)*100</f>
        <v>2.1563342318059302</v>
      </c>
      <c r="AB58" s="2" t="s">
        <v>1904</v>
      </c>
      <c r="AC58" s="4">
        <f t="shared" si="94"/>
        <v>3.0672712847758814</v>
      </c>
      <c r="AD58" s="2" t="s">
        <v>1905</v>
      </c>
      <c r="AE58" s="4">
        <f t="shared" si="95"/>
        <v>3.2029756492227945</v>
      </c>
      <c r="AF58" s="2" t="s">
        <v>1882</v>
      </c>
      <c r="AG58" s="4">
        <f t="shared" si="96"/>
        <v>1.6328846578192477</v>
      </c>
      <c r="AH58" s="2" t="s">
        <v>1906</v>
      </c>
      <c r="AI58" s="4">
        <f t="shared" si="97"/>
        <v>3.8910887848938049</v>
      </c>
      <c r="AJ58" s="2" t="s">
        <v>1907</v>
      </c>
      <c r="AK58" s="4">
        <f t="shared" si="98"/>
        <v>3.516677897574124</v>
      </c>
      <c r="AL58" s="2" t="s">
        <v>1908</v>
      </c>
      <c r="AM58" s="4">
        <f t="shared" si="99"/>
        <v>2.1837892032459192</v>
      </c>
      <c r="AN58" s="2" t="s">
        <v>1909</v>
      </c>
      <c r="AO58" s="4">
        <f t="shared" si="100"/>
        <v>2.9091863713926758</v>
      </c>
      <c r="AP58" s="2" t="s">
        <v>1910</v>
      </c>
      <c r="AQ58" s="4">
        <f t="shared" si="101"/>
        <v>2.0453627131427958</v>
      </c>
      <c r="AR58" s="2" t="s">
        <v>1911</v>
      </c>
      <c r="AS58" s="4">
        <f t="shared" si="102"/>
        <v>2.4334175044070703</v>
      </c>
      <c r="AT58" s="2" t="s">
        <v>1912</v>
      </c>
      <c r="AU58" s="4">
        <f t="shared" si="103"/>
        <v>2.8100040158850565</v>
      </c>
      <c r="AV58" s="2" t="s">
        <v>1552</v>
      </c>
      <c r="AW58" s="4">
        <f t="shared" si="104"/>
        <v>0.29293417028810559</v>
      </c>
      <c r="AX58" s="2" t="s">
        <v>1913</v>
      </c>
      <c r="AY58" s="4">
        <f t="shared" si="105"/>
        <v>0.46555669533654231</v>
      </c>
      <c r="AZ58" s="2" t="s">
        <v>1914</v>
      </c>
      <c r="BA58" s="4">
        <f t="shared" si="106"/>
        <v>3.0294189691663664</v>
      </c>
      <c r="BB58" s="2" t="s">
        <v>1915</v>
      </c>
      <c r="BC58" s="4">
        <f t="shared" si="107"/>
        <v>2.2082510936911346</v>
      </c>
      <c r="BD58" s="2" t="s">
        <v>1916</v>
      </c>
      <c r="BE58" s="4">
        <f t="shared" si="108"/>
        <v>2.4663957997472874</v>
      </c>
      <c r="BF58" s="2" t="s">
        <v>1917</v>
      </c>
      <c r="BG58" s="4">
        <f t="shared" si="109"/>
        <v>1.9271750952149711</v>
      </c>
      <c r="BH58" s="2" t="s">
        <v>1507</v>
      </c>
      <c r="BI58" s="4">
        <f t="shared" si="110"/>
        <v>1.8319881053525913</v>
      </c>
      <c r="BJ58" s="2" t="s">
        <v>1918</v>
      </c>
      <c r="BK58" s="4">
        <f t="shared" si="111"/>
        <v>2.3769434883150931</v>
      </c>
      <c r="BL58" s="2" t="s">
        <v>1919</v>
      </c>
      <c r="BM58" s="4">
        <f t="shared" si="112"/>
        <v>1.8595600487592123</v>
      </c>
      <c r="BN58" s="2" t="s">
        <v>1673</v>
      </c>
      <c r="BO58" s="4">
        <f>(BN58/$BN$4)*100</f>
        <v>2.7757593373056242</v>
      </c>
      <c r="BP58" s="2" t="s">
        <v>1476</v>
      </c>
      <c r="BQ58" s="4">
        <f t="shared" si="113"/>
        <v>2.8829871503583573</v>
      </c>
      <c r="BR58" s="2" t="s">
        <v>1920</v>
      </c>
      <c r="BS58" s="4">
        <f t="shared" si="114"/>
        <v>3.0153447588680748</v>
      </c>
      <c r="BT58" s="2" t="s">
        <v>528</v>
      </c>
      <c r="BU58" s="4">
        <f>(BT58/$BT$4)*100</f>
        <v>1.8108651911468814</v>
      </c>
      <c r="BV58" s="2" t="s">
        <v>1921</v>
      </c>
      <c r="BW58" s="4">
        <f t="shared" si="115"/>
        <v>2.0234980247293621</v>
      </c>
      <c r="BX58" s="2" t="s">
        <v>1922</v>
      </c>
      <c r="BY58" s="4">
        <f t="shared" si="116"/>
        <v>3.0569262245757614</v>
      </c>
      <c r="BZ58" s="2" t="s">
        <v>1829</v>
      </c>
      <c r="CA58" s="4">
        <f t="shared" si="117"/>
        <v>2.4257231869911093</v>
      </c>
      <c r="CB58" s="2" t="s">
        <v>1923</v>
      </c>
      <c r="CC58" s="4">
        <f t="shared" si="118"/>
        <v>1.7272981453291498</v>
      </c>
      <c r="CD58" s="2" t="s">
        <v>1924</v>
      </c>
      <c r="CE58" s="4">
        <f t="shared" si="119"/>
        <v>1.6843945098555635</v>
      </c>
      <c r="CF58" s="2" t="s">
        <v>1605</v>
      </c>
      <c r="CG58" s="4">
        <f t="shared" si="120"/>
        <v>1.4424331569832269</v>
      </c>
      <c r="CH58" s="2" t="s">
        <v>1447</v>
      </c>
      <c r="CI58" s="4">
        <f t="shared" si="121"/>
        <v>3.2799877288066264</v>
      </c>
      <c r="CJ58" s="2" t="s">
        <v>1634</v>
      </c>
      <c r="CK58" s="4">
        <f t="shared" si="122"/>
        <v>3.0200531529354917</v>
      </c>
      <c r="CL58" s="2" t="s">
        <v>514</v>
      </c>
      <c r="CM58" s="4">
        <f>(CL58/$CL$4)*100</f>
        <v>2.5931575506646327</v>
      </c>
      <c r="CN58" s="2" t="s">
        <v>1925</v>
      </c>
      <c r="CO58" s="4">
        <f t="shared" si="123"/>
        <v>2.924961478859113</v>
      </c>
      <c r="CP58" s="2" t="s">
        <v>529</v>
      </c>
      <c r="CQ58" s="4">
        <f t="shared" si="124"/>
        <v>1.5755106931048943</v>
      </c>
      <c r="CR58" s="2" t="s">
        <v>1926</v>
      </c>
      <c r="CS58" s="4">
        <f t="shared" si="125"/>
        <v>3.4009777082622152</v>
      </c>
      <c r="CT58" s="2" t="s">
        <v>1927</v>
      </c>
      <c r="CU58" s="4">
        <f t="shared" si="126"/>
        <v>4.2068590898790861</v>
      </c>
    </row>
    <row r="59" spans="1:104" s="6" customFormat="1" x14ac:dyDescent="0.35">
      <c r="A59" s="5" t="s">
        <v>1928</v>
      </c>
      <c r="B59" s="5"/>
      <c r="C59" s="11"/>
      <c r="D59" s="5"/>
      <c r="E59" s="11"/>
      <c r="F59" s="5"/>
      <c r="G59" s="11"/>
      <c r="H59" s="5"/>
      <c r="I59" s="10"/>
      <c r="J59" s="5"/>
      <c r="K59" s="10"/>
      <c r="L59" s="5"/>
      <c r="M59" s="10"/>
      <c r="N59" s="5"/>
      <c r="O59" s="10"/>
      <c r="P59" s="5"/>
      <c r="Q59" s="10"/>
      <c r="R59" s="5"/>
      <c r="S59" s="10"/>
      <c r="T59" s="5"/>
      <c r="U59" s="10"/>
      <c r="V59" s="5"/>
      <c r="W59" s="10"/>
      <c r="X59" s="5"/>
      <c r="Y59" s="10"/>
      <c r="Z59" s="5"/>
      <c r="AA59" s="10"/>
      <c r="AB59" s="5"/>
      <c r="AC59" s="10"/>
      <c r="AD59" s="5"/>
      <c r="AE59" s="10"/>
      <c r="AF59" s="5"/>
      <c r="AG59" s="10"/>
      <c r="AH59" s="5"/>
      <c r="AI59" s="10"/>
      <c r="AJ59" s="5"/>
      <c r="AK59" s="10"/>
      <c r="AL59" s="5"/>
      <c r="AM59" s="10"/>
      <c r="AN59" s="5"/>
      <c r="AO59" s="10"/>
      <c r="AP59" s="5"/>
      <c r="AQ59" s="10"/>
      <c r="AR59" s="5"/>
      <c r="AS59" s="10"/>
      <c r="AT59" s="5"/>
      <c r="AU59" s="10"/>
      <c r="AV59" s="5"/>
      <c r="AW59" s="10"/>
      <c r="AX59" s="5"/>
      <c r="AY59" s="10"/>
      <c r="AZ59" s="5"/>
      <c r="BA59" s="10"/>
      <c r="BB59" s="5"/>
      <c r="BC59" s="10"/>
      <c r="BD59" s="5"/>
      <c r="BE59" s="10"/>
      <c r="BF59" s="5"/>
      <c r="BG59" s="10"/>
      <c r="BH59" s="5"/>
      <c r="BI59" s="10"/>
      <c r="BJ59" s="5"/>
      <c r="BK59" s="10"/>
      <c r="BL59" s="5"/>
      <c r="BM59" s="10"/>
      <c r="BN59" s="5"/>
      <c r="BO59" s="10"/>
      <c r="BP59" s="5"/>
      <c r="BQ59" s="10"/>
      <c r="BR59" s="5"/>
      <c r="BS59" s="10"/>
      <c r="BT59" s="5"/>
      <c r="BU59" s="10"/>
      <c r="BV59" s="5"/>
      <c r="BW59" s="10"/>
      <c r="BX59" s="5"/>
      <c r="BY59" s="10"/>
      <c r="BZ59" s="5"/>
      <c r="CA59" s="10"/>
      <c r="CB59" s="5"/>
      <c r="CC59" s="10"/>
      <c r="CD59" s="5"/>
      <c r="CE59" s="10"/>
      <c r="CF59" s="5"/>
      <c r="CG59" s="10"/>
      <c r="CH59" s="5"/>
      <c r="CI59" s="10"/>
      <c r="CJ59" s="5"/>
      <c r="CK59" s="10"/>
      <c r="CL59" s="5"/>
      <c r="CM59" s="10"/>
      <c r="CN59" s="5"/>
      <c r="CO59" s="10"/>
      <c r="CP59" s="5"/>
      <c r="CQ59" s="10"/>
      <c r="CR59" s="5"/>
      <c r="CS59" s="10"/>
      <c r="CT59" s="5"/>
      <c r="CU59" s="10"/>
      <c r="CV59" s="7"/>
      <c r="CW59" s="7"/>
      <c r="CX59" s="7"/>
      <c r="CY59" s="7"/>
      <c r="CZ59" s="7"/>
    </row>
    <row r="60" spans="1:104" x14ac:dyDescent="0.35">
      <c r="A60" s="2" t="s">
        <v>1929</v>
      </c>
      <c r="B60" s="2" t="s">
        <v>1930</v>
      </c>
      <c r="C60" s="4">
        <f>(B60/$B$4)*100</f>
        <v>16.060747549343983</v>
      </c>
      <c r="D60" s="2" t="s">
        <v>1931</v>
      </c>
      <c r="E60" s="4">
        <f>(D60/$D$4)*100</f>
        <v>16.290183390980275</v>
      </c>
      <c r="F60" s="2" t="s">
        <v>1932</v>
      </c>
      <c r="G60" s="4">
        <f t="shared" si="82"/>
        <v>10.243933216958546</v>
      </c>
      <c r="H60" s="2" t="s">
        <v>1933</v>
      </c>
      <c r="I60" s="4">
        <f>(H60/$H$4)*100</f>
        <v>17.246321824543653</v>
      </c>
      <c r="J60" s="2" t="s">
        <v>1934</v>
      </c>
      <c r="K60" s="4">
        <f>(J60/$J$4)*100</f>
        <v>15.961842975884746</v>
      </c>
      <c r="L60" s="2" t="s">
        <v>1935</v>
      </c>
      <c r="M60" s="4">
        <f>(L60/$L$4)*100</f>
        <v>11.68853924980665</v>
      </c>
      <c r="N60" s="2" t="s">
        <v>1936</v>
      </c>
      <c r="O60" s="4">
        <f>(N60/$N$4)*100</f>
        <v>7.7728794233363621</v>
      </c>
      <c r="P60" s="2" t="s">
        <v>1937</v>
      </c>
      <c r="Q60" s="4">
        <f>(P60/$P$4)*100</f>
        <v>6.1938716653362835</v>
      </c>
      <c r="R60" s="2" t="s">
        <v>1938</v>
      </c>
      <c r="S60" s="4">
        <f>(R60/$R$4)*100</f>
        <v>8.731788173025306</v>
      </c>
      <c r="T60" s="2" t="s">
        <v>1939</v>
      </c>
      <c r="U60" s="4">
        <f>(T60/$T$4)*100</f>
        <v>11.689411021312681</v>
      </c>
      <c r="V60" s="2" t="s">
        <v>1940</v>
      </c>
      <c r="W60" s="4">
        <f>(V60/$V$4)*100</f>
        <v>11.238877434525534</v>
      </c>
      <c r="X60" s="2" t="s">
        <v>1941</v>
      </c>
      <c r="Y60" s="4">
        <f>(X60/$X$4)*100</f>
        <v>11.865134573435702</v>
      </c>
      <c r="Z60" s="2" t="s">
        <v>565</v>
      </c>
      <c r="AA60" s="4">
        <f>(Z60/$Z$4)*100</f>
        <v>11.769991015274034</v>
      </c>
      <c r="AB60" s="2" t="s">
        <v>1942</v>
      </c>
      <c r="AC60" s="4">
        <f>(AB60/$AB$4)*100</f>
        <v>9.9760107989005569</v>
      </c>
      <c r="AD60" s="2" t="s">
        <v>1943</v>
      </c>
      <c r="AE60" s="4">
        <f>(AD60/$AD$4)*100</f>
        <v>11.891857060007016</v>
      </c>
      <c r="AF60" s="2" t="s">
        <v>1944</v>
      </c>
      <c r="AG60" s="4">
        <f>(AF60/$AF$4)*100</f>
        <v>8.8610787126059947</v>
      </c>
      <c r="AH60" s="2" t="s">
        <v>1945</v>
      </c>
      <c r="AI60" s="4">
        <f>(AH60/$AH$4)*100</f>
        <v>12.203423110907483</v>
      </c>
      <c r="AJ60" s="2" t="s">
        <v>1946</v>
      </c>
      <c r="AK60" s="4">
        <f>(AJ60/$AJ$4)*100</f>
        <v>17.77571877807727</v>
      </c>
      <c r="AL60" s="2" t="s">
        <v>1947</v>
      </c>
      <c r="AM60" s="4">
        <f>(AL60/$AL$4)*100</f>
        <v>10.799887207444309</v>
      </c>
      <c r="AN60" s="2" t="s">
        <v>1948</v>
      </c>
      <c r="AO60" s="4">
        <f>(AN60/$AN$4)*100</f>
        <v>10.174689193496972</v>
      </c>
      <c r="AP60" s="2" t="s">
        <v>1949</v>
      </c>
      <c r="AQ60" s="4">
        <f>(AP60/$AP$4)*100</f>
        <v>10.169975486894916</v>
      </c>
      <c r="AR60" s="2" t="s">
        <v>1950</v>
      </c>
      <c r="AS60" s="4">
        <f>(AR60/$AR$4)*100</f>
        <v>8.4127400066701608</v>
      </c>
      <c r="AT60" s="2" t="s">
        <v>1951</v>
      </c>
      <c r="AU60" s="4">
        <f>(AT60/$AT$4)*100</f>
        <v>10.486479853643301</v>
      </c>
      <c r="AV60" s="2" t="s">
        <v>1952</v>
      </c>
      <c r="AW60" s="4">
        <f>(AV60/$AV$4)*100</f>
        <v>3.3285047481088044</v>
      </c>
      <c r="AX60" s="2" t="s">
        <v>1953</v>
      </c>
      <c r="AY60" s="4">
        <f>(AX60/$AX$4)*100</f>
        <v>9.395302348825588</v>
      </c>
      <c r="AZ60" s="2" t="s">
        <v>1954</v>
      </c>
      <c r="BA60" s="4">
        <f>(AZ60/$AZ$4)*100</f>
        <v>10.760395996003711</v>
      </c>
      <c r="BB60" s="2" t="s">
        <v>1955</v>
      </c>
      <c r="BC60" s="4">
        <f>(BB60/$BB$4)*100</f>
        <v>9.0019320137646375</v>
      </c>
      <c r="BD60" s="2" t="s">
        <v>1956</v>
      </c>
      <c r="BE60" s="4">
        <f>(BD60/$BD$4)*100</f>
        <v>9.3748638403555411</v>
      </c>
      <c r="BF60" s="2" t="s">
        <v>1957</v>
      </c>
      <c r="BG60" s="4">
        <f>(BF60/$BF$4)*100</f>
        <v>11.103129151232276</v>
      </c>
      <c r="BH60" s="2" t="s">
        <v>1958</v>
      </c>
      <c r="BI60" s="4">
        <f>(BH60/$BH$4)*100</f>
        <v>4.4923534409515717</v>
      </c>
      <c r="BJ60" s="2" t="s">
        <v>1959</v>
      </c>
      <c r="BK60" s="4">
        <f>(BJ60/$BJ$4)*100</f>
        <v>8.329958759151312</v>
      </c>
      <c r="BL60" s="2" t="s">
        <v>1960</v>
      </c>
      <c r="BM60" s="4">
        <f>(BL60/$BL$4)*100</f>
        <v>7.8497858396984981</v>
      </c>
      <c r="BN60" s="2" t="s">
        <v>1961</v>
      </c>
      <c r="BO60" s="4">
        <f>(BN60/$BN$4)*100</f>
        <v>9.446301409678826</v>
      </c>
      <c r="BP60" s="2" t="s">
        <v>1962</v>
      </c>
      <c r="BQ60" s="4">
        <f>(BP60/$BP$4)*100</f>
        <v>11.91520849243204</v>
      </c>
      <c r="BR60" s="2" t="s">
        <v>1963</v>
      </c>
      <c r="BS60" s="4">
        <f>(BR60/$BR$4)*100</f>
        <v>9.5791151853328032</v>
      </c>
      <c r="BT60" s="2" t="s">
        <v>270</v>
      </c>
      <c r="BU60" s="4">
        <f>(BT60/$BT$4)*100</f>
        <v>5.7344064386317912</v>
      </c>
      <c r="BV60" s="2" t="s">
        <v>1964</v>
      </c>
      <c r="BW60" s="4">
        <f>(BV60/$BV$4)*100</f>
        <v>8.0272946488122727</v>
      </c>
      <c r="BX60" s="2" t="s">
        <v>1965</v>
      </c>
      <c r="BY60" s="4">
        <f>(BX60/$BX$4)*100</f>
        <v>8.1959321217956429</v>
      </c>
      <c r="BZ60" s="2" t="s">
        <v>1966</v>
      </c>
      <c r="CA60" s="4">
        <f>(BZ60/$BZ$4)*100</f>
        <v>7.0667453808969913</v>
      </c>
      <c r="CB60" s="2" t="s">
        <v>1967</v>
      </c>
      <c r="CC60" s="4">
        <f>(CB60/$CB$4)*100</f>
        <v>8.4873714623007857</v>
      </c>
      <c r="CD60" s="2" t="s">
        <v>1968</v>
      </c>
      <c r="CE60" s="4">
        <f>(CD60/$CD$4)*100</f>
        <v>7.8524269287634008</v>
      </c>
      <c r="CF60" s="2" t="s">
        <v>1969</v>
      </c>
      <c r="CG60" s="4">
        <f>(CF60/$CF$4)*100</f>
        <v>7.4517805034281519</v>
      </c>
      <c r="CH60" s="2" t="s">
        <v>1970</v>
      </c>
      <c r="CI60" s="4">
        <f>(CH60/$CH$4)*100</f>
        <v>12.690459147152062</v>
      </c>
      <c r="CJ60" s="2" t="s">
        <v>1971</v>
      </c>
      <c r="CK60" s="4">
        <f>(CJ60/$CJ$4)*100</f>
        <v>12.191350567769993</v>
      </c>
      <c r="CL60" s="2" t="s">
        <v>488</v>
      </c>
      <c r="CM60" s="4">
        <f>(CL60/$CL$4)*100</f>
        <v>10.372630202658531</v>
      </c>
      <c r="CN60" s="2" t="s">
        <v>1972</v>
      </c>
      <c r="CO60" s="4">
        <f>(CN60/$CN$4)*100</f>
        <v>7.56711716378594</v>
      </c>
      <c r="CP60" s="2" t="s">
        <v>1973</v>
      </c>
      <c r="CQ60" s="4">
        <f>(CP60/$CP$4)*100</f>
        <v>13.90403163002456</v>
      </c>
      <c r="CR60" s="2" t="s">
        <v>1974</v>
      </c>
      <c r="CS60" s="4">
        <f>(CR60/$CR$4)*100</f>
        <v>19.391260212930547</v>
      </c>
      <c r="CT60" s="2" t="s">
        <v>1975</v>
      </c>
      <c r="CU60" s="4">
        <f>(CT60/$CT$4)*100</f>
        <v>13.893074180861515</v>
      </c>
    </row>
    <row r="61" spans="1:104" x14ac:dyDescent="0.35">
      <c r="A61" s="2" t="s">
        <v>1976</v>
      </c>
      <c r="B61" s="2" t="s">
        <v>1977</v>
      </c>
      <c r="C61" s="4">
        <f>(B61/$B$4)*100</f>
        <v>67.683542592308257</v>
      </c>
      <c r="D61" s="2" t="s">
        <v>1978</v>
      </c>
      <c r="E61" s="4">
        <f>(D61/$D$4)*100</f>
        <v>67.695407608914323</v>
      </c>
      <c r="F61" s="2" t="s">
        <v>1979</v>
      </c>
      <c r="G61" s="4">
        <f t="shared" si="82"/>
        <v>79.942690766653044</v>
      </c>
      <c r="H61" s="2" t="s">
        <v>1980</v>
      </c>
      <c r="I61" s="4">
        <f>(H61/$H$4)*100</f>
        <v>71.666455882972883</v>
      </c>
      <c r="J61" s="2" t="s">
        <v>1981</v>
      </c>
      <c r="K61" s="4">
        <f>(J61/$J$4)*100</f>
        <v>72.880858812376587</v>
      </c>
      <c r="L61" s="2" t="s">
        <v>1982</v>
      </c>
      <c r="M61" s="4">
        <f>(L61/$L$4)*100</f>
        <v>77.690116250966739</v>
      </c>
      <c r="N61" s="2" t="s">
        <v>1983</v>
      </c>
      <c r="O61" s="4">
        <f>(N61/$N$4)*100</f>
        <v>83.184407051372517</v>
      </c>
      <c r="P61" s="2" t="s">
        <v>1984</v>
      </c>
      <c r="Q61" s="4">
        <f>(P61/$P$4)*100</f>
        <v>85.188994783826104</v>
      </c>
      <c r="R61" s="2" t="s">
        <v>1985</v>
      </c>
      <c r="S61" s="4">
        <f>(R61/$R$4)*100</f>
        <v>83.16547082004179</v>
      </c>
      <c r="T61" s="2" t="s">
        <v>1986</v>
      </c>
      <c r="U61" s="4">
        <f>(T61/$T$4)*100</f>
        <v>77.058429916737339</v>
      </c>
      <c r="V61" s="2" t="s">
        <v>1987</v>
      </c>
      <c r="W61" s="4">
        <f>(V61/$V$4)*100</f>
        <v>77.955935726821963</v>
      </c>
      <c r="X61" s="2" t="s">
        <v>1988</v>
      </c>
      <c r="Y61" s="4">
        <f>(X61/$X$4)*100</f>
        <v>80.549973377303715</v>
      </c>
      <c r="Z61" s="2" t="s">
        <v>1989</v>
      </c>
      <c r="AA61" s="4">
        <f>(Z61/$Z$4)*100</f>
        <v>81.042228212039532</v>
      </c>
      <c r="AB61" s="2" t="s">
        <v>1990</v>
      </c>
      <c r="AC61" s="4">
        <f>(AB61/$AB$4)*100</f>
        <v>79.304425970002228</v>
      </c>
      <c r="AD61" s="2" t="s">
        <v>1991</v>
      </c>
      <c r="AE61" s="4">
        <f>(AD61/$AD$4)*100</f>
        <v>77.084422232882503</v>
      </c>
      <c r="AF61" s="2" t="s">
        <v>1992</v>
      </c>
      <c r="AG61" s="4">
        <f>(AF61/$AF$4)*100</f>
        <v>81.001166346184164</v>
      </c>
      <c r="AH61" s="2" t="s">
        <v>1993</v>
      </c>
      <c r="AI61" s="4">
        <f>(AH61/$AH$4)*100</f>
        <v>78.898452073174724</v>
      </c>
      <c r="AJ61" s="2" t="s">
        <v>1994</v>
      </c>
      <c r="AK61" s="4">
        <f>(AJ61/$AJ$4)*100</f>
        <v>70.914757412398927</v>
      </c>
      <c r="AL61" s="2" t="s">
        <v>1995</v>
      </c>
      <c r="AM61" s="4">
        <f>(AL61/$AL$4)*100</f>
        <v>81.212728848784863</v>
      </c>
      <c r="AN61" s="2" t="s">
        <v>1996</v>
      </c>
      <c r="AO61" s="4">
        <f>(AN61/$AN$4)*100</f>
        <v>80.129235500384411</v>
      </c>
      <c r="AP61" s="2" t="s">
        <v>1997</v>
      </c>
      <c r="AQ61" s="4">
        <f>(AP61/$AP$4)*100</f>
        <v>82.235541308622686</v>
      </c>
      <c r="AR61" s="2" t="s">
        <v>1998</v>
      </c>
      <c r="AS61" s="4">
        <f>(AR61/$AR$4)*100</f>
        <v>85.102911048644529</v>
      </c>
      <c r="AT61" s="2" t="s">
        <v>1999</v>
      </c>
      <c r="AU61" s="4">
        <f>(AT61/$AT$4)*100</f>
        <v>79.011422961938337</v>
      </c>
      <c r="AV61" s="2" t="s">
        <v>2000</v>
      </c>
      <c r="AW61" s="4">
        <f>(AV61/$AV$4)*100</f>
        <v>39.610494125221315</v>
      </c>
      <c r="AX61" s="2" t="s">
        <v>2001</v>
      </c>
      <c r="AY61" s="4">
        <f>(AX61/$AX$4)*100</f>
        <v>85.102185749230657</v>
      </c>
      <c r="AZ61" s="2" t="s">
        <v>2002</v>
      </c>
      <c r="BA61" s="4">
        <f>(AZ61/$AZ$4)*100</f>
        <v>79.132045456421992</v>
      </c>
      <c r="BB61" s="2" t="s">
        <v>2003</v>
      </c>
      <c r="BC61" s="4">
        <f>(BB61/$BB$4)*100</f>
        <v>83.036941113670295</v>
      </c>
      <c r="BD61" s="2" t="s">
        <v>2004</v>
      </c>
      <c r="BE61" s="4">
        <f>(BD61/$BD$4)*100</f>
        <v>82.656256807982217</v>
      </c>
      <c r="BF61" s="2" t="s">
        <v>2005</v>
      </c>
      <c r="BG61" s="4">
        <f>(BF61/$BF$4)*100</f>
        <v>81.084627949256145</v>
      </c>
      <c r="BH61" s="2" t="s">
        <v>2006</v>
      </c>
      <c r="BI61" s="4">
        <f>(BH61/$BH$4)*100</f>
        <v>83.841333899745123</v>
      </c>
      <c r="BJ61" s="2" t="s">
        <v>2007</v>
      </c>
      <c r="BK61" s="4">
        <f>(BJ61/$BJ$4)*100</f>
        <v>83.847600677756589</v>
      </c>
      <c r="BL61" s="2" t="s">
        <v>2008</v>
      </c>
      <c r="BM61" s="4">
        <f>(BL61/$BL$4)*100</f>
        <v>84.483834531810913</v>
      </c>
      <c r="BN61" s="2" t="s">
        <v>2009</v>
      </c>
      <c r="BO61" s="4">
        <f>(BN61/$BN$4)*100</f>
        <v>82.458944920796398</v>
      </c>
      <c r="BP61" s="2" t="s">
        <v>2010</v>
      </c>
      <c r="BQ61" s="4">
        <f>(BP61/$BP$4)*100</f>
        <v>78.782201182982874</v>
      </c>
      <c r="BR61" s="2" t="s">
        <v>2011</v>
      </c>
      <c r="BS61" s="4">
        <f>(BR61/$BR$4)*100</f>
        <v>79.281984854523714</v>
      </c>
      <c r="BT61" s="2" t="s">
        <v>2012</v>
      </c>
      <c r="BU61" s="4">
        <f>(BT61/$BT$4)*100</f>
        <v>84.909456740442664</v>
      </c>
      <c r="BV61" s="2" t="s">
        <v>2013</v>
      </c>
      <c r="BW61" s="4">
        <f>(BV61/$BV$4)*100</f>
        <v>83.951567390077471</v>
      </c>
      <c r="BX61" s="2" t="s">
        <v>2014</v>
      </c>
      <c r="BY61" s="4">
        <f>(BX61/$BX$4)*100</f>
        <v>79.636538692983521</v>
      </c>
      <c r="BZ61" s="2" t="s">
        <v>2015</v>
      </c>
      <c r="CA61" s="4">
        <f>(BZ61/$BZ$4)*100</f>
        <v>86.033095047433122</v>
      </c>
      <c r="CB61" s="2" t="s">
        <v>2016</v>
      </c>
      <c r="CC61" s="4">
        <f>(CB61/$CB$4)*100</f>
        <v>83.494361427816955</v>
      </c>
      <c r="CD61" s="2" t="s">
        <v>2017</v>
      </c>
      <c r="CE61" s="4">
        <f>(CD61/$CD$4)*100</f>
        <v>83.691182368328114</v>
      </c>
      <c r="CF61" s="2" t="s">
        <v>2018</v>
      </c>
      <c r="CG61" s="4">
        <f>(CF61/$CF$4)*100</f>
        <v>84.228922999058938</v>
      </c>
      <c r="CH61" s="2" t="s">
        <v>2019</v>
      </c>
      <c r="CI61" s="4">
        <f>(CH61/$CH$4)*100</f>
        <v>76.840679006033341</v>
      </c>
      <c r="CJ61" s="2" t="s">
        <v>2020</v>
      </c>
      <c r="CK61" s="4">
        <f>(CJ61/$CJ$4)*100</f>
        <v>78.48272529596521</v>
      </c>
      <c r="CL61" s="2" t="s">
        <v>2021</v>
      </c>
      <c r="CM61" s="4">
        <f>(CL61/$CL$4)*100</f>
        <v>79.886685552407926</v>
      </c>
      <c r="CN61" s="2" t="s">
        <v>2022</v>
      </c>
      <c r="CO61" s="4">
        <f>(CN61/$CN$4)*100</f>
        <v>84.170731868611497</v>
      </c>
      <c r="CP61" s="2" t="s">
        <v>2023</v>
      </c>
      <c r="CQ61" s="4">
        <f>(CP61/$CP$4)*100</f>
        <v>79.742007627947842</v>
      </c>
      <c r="CR61" s="2" t="s">
        <v>2024</v>
      </c>
      <c r="CS61" s="4">
        <f>(CR61/$CR$4)*100</f>
        <v>70.380323164387036</v>
      </c>
      <c r="CT61" s="2" t="s">
        <v>2025</v>
      </c>
      <c r="CU61" s="4">
        <f>(CT61/$CT$4)*100</f>
        <v>72.734852387492992</v>
      </c>
    </row>
    <row r="62" spans="1:104" x14ac:dyDescent="0.35">
      <c r="A62" s="2" t="s">
        <v>1598</v>
      </c>
      <c r="B62" s="2" t="s">
        <v>2026</v>
      </c>
      <c r="C62" s="4">
        <f>(B62/$B$4)*100</f>
        <v>8.1379910283292336</v>
      </c>
      <c r="D62" s="2" t="s">
        <v>2027</v>
      </c>
      <c r="E62" s="4">
        <f>(D62/$D$4)*100</f>
        <v>7.948078082109661</v>
      </c>
      <c r="F62" s="2" t="s">
        <v>2028</v>
      </c>
      <c r="G62" s="4">
        <f t="shared" si="82"/>
        <v>4.6957633156704892</v>
      </c>
      <c r="H62" s="2" t="s">
        <v>2029</v>
      </c>
      <c r="I62" s="4">
        <f>(H62/$H$4)*100</f>
        <v>5.9778255554150332</v>
      </c>
      <c r="J62" s="2" t="s">
        <v>2030</v>
      </c>
      <c r="K62" s="4">
        <f>(J62/$J$4)*100</f>
        <v>5.4938014040025065</v>
      </c>
      <c r="L62" s="2" t="s">
        <v>2031</v>
      </c>
      <c r="M62" s="4">
        <f>(L62/$L$4)*100</f>
        <v>4.9254096577726214</v>
      </c>
      <c r="N62" s="2" t="s">
        <v>2032</v>
      </c>
      <c r="O62" s="4">
        <f>(N62/$N$4)*100</f>
        <v>4.3857143663530085</v>
      </c>
      <c r="P62" s="2" t="s">
        <v>2033</v>
      </c>
      <c r="Q62" s="4">
        <f>(P62/$P$4)*100</f>
        <v>3.9768638312538283</v>
      </c>
      <c r="R62" s="2" t="s">
        <v>2034</v>
      </c>
      <c r="S62" s="4">
        <f>(R62/$R$4)*100</f>
        <v>3.9283998885999245</v>
      </c>
      <c r="T62" s="2" t="s">
        <v>2035</v>
      </c>
      <c r="U62" s="4">
        <f>(T62/$T$4)*100</f>
        <v>5.4438912145738731</v>
      </c>
      <c r="V62" s="2" t="s">
        <v>2036</v>
      </c>
      <c r="W62" s="4">
        <f>(V62/$V$4)*100</f>
        <v>5.2547923730979607</v>
      </c>
      <c r="X62" s="2" t="s">
        <v>2037</v>
      </c>
      <c r="Y62" s="4">
        <f>(X62/$X$4)*100</f>
        <v>3.9040895896669583</v>
      </c>
      <c r="Z62" s="2" t="s">
        <v>403</v>
      </c>
      <c r="AA62" s="4">
        <f>(Z62/$Z$4)*100</f>
        <v>4.8517520215633425</v>
      </c>
      <c r="AB62" s="2" t="s">
        <v>2038</v>
      </c>
      <c r="AC62" s="4">
        <f>(AB62/$AB$4)*100</f>
        <v>5.2652160344120951</v>
      </c>
      <c r="AD62" s="2" t="s">
        <v>2039</v>
      </c>
      <c r="AE62" s="4">
        <f>(AD62/$AD$4)*100</f>
        <v>5.310846513492808</v>
      </c>
      <c r="AF62" s="2" t="s">
        <v>2040</v>
      </c>
      <c r="AG62" s="4">
        <f>(AF62/$AF$4)*100</f>
        <v>5.5070453614097028</v>
      </c>
      <c r="AH62" s="2" t="s">
        <v>2041</v>
      </c>
      <c r="AI62" s="4">
        <f>(AH62/$AH$4)*100</f>
        <v>5.0135811761625817</v>
      </c>
      <c r="AJ62" s="2" t="s">
        <v>2042</v>
      </c>
      <c r="AK62" s="4">
        <f>(AJ62/$AJ$4)*100</f>
        <v>5.5270103324348607</v>
      </c>
      <c r="AL62" s="2" t="s">
        <v>2043</v>
      </c>
      <c r="AM62" s="4">
        <f>(AL62/$AL$4)*100</f>
        <v>4.0960407724201318</v>
      </c>
      <c r="AN62" s="2" t="s">
        <v>2044</v>
      </c>
      <c r="AO62" s="4">
        <f>(AN62/$AN$4)*100</f>
        <v>4.6458024714508053</v>
      </c>
      <c r="AP62" s="2" t="s">
        <v>2045</v>
      </c>
      <c r="AQ62" s="4">
        <f>(AP62/$AP$4)*100</f>
        <v>3.126902459391752</v>
      </c>
      <c r="AR62" s="2" t="s">
        <v>1614</v>
      </c>
      <c r="AS62" s="4">
        <f>(AR62/$AR$4)*100</f>
        <v>1.8986135594835392</v>
      </c>
      <c r="AT62" s="2" t="s">
        <v>2046</v>
      </c>
      <c r="AU62" s="4">
        <f>(AT62/$AT$4)*100</f>
        <v>7.15552630404712</v>
      </c>
      <c r="AV62" s="2" t="s">
        <v>2047</v>
      </c>
      <c r="AW62" s="4">
        <f>(AV62/$AV$4)*100</f>
        <v>1.3906325446644134</v>
      </c>
      <c r="AX62" s="2" t="s">
        <v>2048</v>
      </c>
      <c r="AY62" s="4">
        <f>(AX62/$AX$4)*100</f>
        <v>3.4798390278544935</v>
      </c>
      <c r="AZ62" s="2" t="s">
        <v>2049</v>
      </c>
      <c r="BA62" s="4">
        <f>(AZ62/$AZ$4)*100</f>
        <v>4.7528878148936107</v>
      </c>
      <c r="BB62" s="2" t="s">
        <v>2050</v>
      </c>
      <c r="BC62" s="4">
        <f>(BB62/$BB$4)*100</f>
        <v>3.8501882038422801</v>
      </c>
      <c r="BD62" s="2" t="s">
        <v>2051</v>
      </c>
      <c r="BE62" s="4">
        <f>(BD62/$BD$4)*100</f>
        <v>3.899884536621498</v>
      </c>
      <c r="BF62" s="2" t="s">
        <v>2052</v>
      </c>
      <c r="BG62" s="4">
        <f>(BF62/$BF$4)*100</f>
        <v>3.9265891569311284</v>
      </c>
      <c r="BH62" s="2" t="s">
        <v>1461</v>
      </c>
      <c r="BI62" s="4">
        <f>(BH62/$BH$4)*100</f>
        <v>3.1701359388275279</v>
      </c>
      <c r="BJ62" s="2" t="s">
        <v>2053</v>
      </c>
      <c r="BK62" s="4">
        <f>(BJ62/$BJ$4)*100</f>
        <v>3.814245676104818</v>
      </c>
      <c r="BL62" s="2" t="s">
        <v>2054</v>
      </c>
      <c r="BM62" s="4">
        <f>(BL62/$BL$4)*100</f>
        <v>3.6705845513816975</v>
      </c>
      <c r="BN62" s="2" t="s">
        <v>2055</v>
      </c>
      <c r="BO62" s="4">
        <f>(BN62/$BN$4)*100</f>
        <v>3.5605289928789419</v>
      </c>
      <c r="BP62" s="2" t="s">
        <v>2056</v>
      </c>
      <c r="BQ62" s="4">
        <f>(BP62/$BP$4)*100</f>
        <v>4.1257358068142471</v>
      </c>
      <c r="BR62" s="2" t="s">
        <v>2057</v>
      </c>
      <c r="BS62" s="4">
        <f>(BR62/$BR$4)*100</f>
        <v>5.7128337983260264</v>
      </c>
      <c r="BT62" s="2" t="s">
        <v>734</v>
      </c>
      <c r="BU62" s="4">
        <f>(BT62/$BT$4)*100</f>
        <v>4.6277665995975852</v>
      </c>
      <c r="BV62" s="2" t="s">
        <v>2058</v>
      </c>
      <c r="BW62" s="4">
        <f>(BV62/$BV$4)*100</f>
        <v>3.8807654815042842</v>
      </c>
      <c r="BX62" s="2" t="s">
        <v>607</v>
      </c>
      <c r="BY62" s="4">
        <f>(BX62/$BX$4)*100</f>
        <v>6.8118907209050423</v>
      </c>
      <c r="BZ62" s="2" t="s">
        <v>2059</v>
      </c>
      <c r="CA62" s="4">
        <f>(BZ62/$BZ$4)*100</f>
        <v>3.5240205046673254</v>
      </c>
      <c r="CB62" s="2" t="s">
        <v>2060</v>
      </c>
      <c r="CC62" s="4">
        <f>(CB62/$CB$4)*100</f>
        <v>4.0148290823987489</v>
      </c>
      <c r="CD62" s="2" t="s">
        <v>2061</v>
      </c>
      <c r="CE62" s="4">
        <f>(CD62/$CD$4)*100</f>
        <v>3.996995145543897</v>
      </c>
      <c r="CF62" s="2" t="s">
        <v>2062</v>
      </c>
      <c r="CG62" s="4">
        <f>(CF62/$CF$4)*100</f>
        <v>4.1240619044229865</v>
      </c>
      <c r="CH62" s="2" t="s">
        <v>2063</v>
      </c>
      <c r="CI62" s="4">
        <f>(CH62/$CH$4)*100</f>
        <v>5.642192453216075</v>
      </c>
      <c r="CJ62" s="2" t="s">
        <v>2064</v>
      </c>
      <c r="CK62" s="4">
        <f>(CJ62/$CJ$4)*100</f>
        <v>5.1896593380043488</v>
      </c>
      <c r="CL62" s="2" t="s">
        <v>2065</v>
      </c>
      <c r="CM62" s="4">
        <f>(CL62/$CL$4)*100</f>
        <v>4.053170625408586</v>
      </c>
      <c r="CN62" s="2" t="s">
        <v>2066</v>
      </c>
      <c r="CO62" s="4">
        <f>(CN62/$CN$4)*100</f>
        <v>3.30389046990281</v>
      </c>
      <c r="CP62" s="2" t="s">
        <v>379</v>
      </c>
      <c r="CQ62" s="4">
        <f>(CP62/$CP$4)*100</f>
        <v>4.4469737814253483</v>
      </c>
      <c r="CR62" s="2" t="s">
        <v>2067</v>
      </c>
      <c r="CS62" s="4">
        <f>(CR62/$CR$4)*100</f>
        <v>7.2308713542178396</v>
      </c>
      <c r="CT62" s="2" t="s">
        <v>2068</v>
      </c>
      <c r="CU62" s="4">
        <f>(CT62/$CT$4)*100</f>
        <v>8.4698185799521255</v>
      </c>
    </row>
    <row r="63" spans="1:104" x14ac:dyDescent="0.35">
      <c r="A63" s="2" t="s">
        <v>1602</v>
      </c>
      <c r="B63" s="2" t="s">
        <v>2069</v>
      </c>
      <c r="C63" s="4">
        <f>(B63/$B$4)*100</f>
        <v>8.1177188300185321</v>
      </c>
      <c r="D63" s="2" t="s">
        <v>2070</v>
      </c>
      <c r="E63" s="4">
        <f>(D63/$D$4)*100</f>
        <v>8.0663309179957334</v>
      </c>
      <c r="F63" s="2" t="s">
        <v>2071</v>
      </c>
      <c r="G63" s="4">
        <f t="shared" si="82"/>
        <v>5.1176127007179151</v>
      </c>
      <c r="H63" s="2" t="s">
        <v>2072</v>
      </c>
      <c r="I63" s="4">
        <f>(H63/$H$4)*100</f>
        <v>5.1093967370684199</v>
      </c>
      <c r="J63" s="2" t="s">
        <v>2073</v>
      </c>
      <c r="K63" s="4">
        <f>(J63/$J$4)*100</f>
        <v>5.6634968077361547</v>
      </c>
      <c r="L63" s="2" t="s">
        <v>2074</v>
      </c>
      <c r="M63" s="4">
        <f>(L63/$L$4)*100</f>
        <v>5.6959348414539832</v>
      </c>
      <c r="N63" s="2" t="s">
        <v>2075</v>
      </c>
      <c r="O63" s="4">
        <f>(N63/$N$4)*100</f>
        <v>4.6569991589381168</v>
      </c>
      <c r="P63" s="2" t="s">
        <v>2076</v>
      </c>
      <c r="Q63" s="4">
        <f>(P63/$P$4)*100</f>
        <v>4.6402697195837774</v>
      </c>
      <c r="R63" s="2" t="s">
        <v>2077</v>
      </c>
      <c r="S63" s="4">
        <f>(R63/$R$4)*100</f>
        <v>4.1743411183329808</v>
      </c>
      <c r="T63" s="2" t="s">
        <v>2078</v>
      </c>
      <c r="U63" s="4">
        <f>(T63/$T$4)*100</f>
        <v>5.8082678473761158</v>
      </c>
      <c r="V63" s="2" t="s">
        <v>2079</v>
      </c>
      <c r="W63" s="4">
        <f>(V63/$V$4)*100</f>
        <v>5.5503944655545521</v>
      </c>
      <c r="X63" s="2" t="s">
        <v>2080</v>
      </c>
      <c r="Y63" s="4">
        <f>(X63/$X$4)*100</f>
        <v>3.6808024595936177</v>
      </c>
      <c r="Z63" s="2" t="s">
        <v>563</v>
      </c>
      <c r="AA63" s="4">
        <f>(Z63/$Z$4)*100</f>
        <v>2.3360287511230911</v>
      </c>
      <c r="AB63" s="2" t="s">
        <v>2081</v>
      </c>
      <c r="AC63" s="4">
        <f>(AB63/$AB$4)*100</f>
        <v>5.454347196685128</v>
      </c>
      <c r="AD63" s="2" t="s">
        <v>2082</v>
      </c>
      <c r="AE63" s="4">
        <f>(AD63/$AD$4)*100</f>
        <v>5.7128741936176768</v>
      </c>
      <c r="AF63" s="2" t="s">
        <v>2083</v>
      </c>
      <c r="AG63" s="4">
        <f>(AF63/$AF$4)*100</f>
        <v>4.6307095798001452</v>
      </c>
      <c r="AH63" s="2" t="s">
        <v>2084</v>
      </c>
      <c r="AI63" s="4">
        <f>(AH63/$AH$4)*100</f>
        <v>3.8845436397552113</v>
      </c>
      <c r="AJ63" s="2" t="s">
        <v>2085</v>
      </c>
      <c r="AK63" s="4">
        <f>(AJ63/$AJ$4)*100</f>
        <v>5.7825134770889486</v>
      </c>
      <c r="AL63" s="2" t="s">
        <v>2086</v>
      </c>
      <c r="AM63" s="4">
        <f>(AL63/$AL$4)*100</f>
        <v>3.891343171350691</v>
      </c>
      <c r="AN63" s="2" t="s">
        <v>2087</v>
      </c>
      <c r="AO63" s="4">
        <f>(AN63/$AN$4)*100</f>
        <v>5.0502728346678172</v>
      </c>
      <c r="AP63" s="2" t="s">
        <v>2088</v>
      </c>
      <c r="AQ63" s="4">
        <f>(AP63/$AP$4)*100</f>
        <v>4.4675807450906451</v>
      </c>
      <c r="AR63" s="2" t="s">
        <v>2089</v>
      </c>
      <c r="AS63" s="4">
        <f>(AR63/$AR$4)*100</f>
        <v>4.5857353852017724</v>
      </c>
      <c r="AT63" s="2" t="s">
        <v>2090</v>
      </c>
      <c r="AU63" s="4">
        <f>(AT63/$AT$4)*100</f>
        <v>3.3465708803712459</v>
      </c>
      <c r="AV63" s="2" t="s">
        <v>2091</v>
      </c>
      <c r="AW63" s="4">
        <f>(AV63/$AV$4)*100</f>
        <v>55.670368582005466</v>
      </c>
      <c r="AX63" s="2" t="s">
        <v>1390</v>
      </c>
      <c r="AY63" s="4">
        <f>(AX63/$AX$4)*100</f>
        <v>2.0226728740892712</v>
      </c>
      <c r="AZ63" s="2" t="s">
        <v>2092</v>
      </c>
      <c r="BA63" s="4">
        <f>(AZ63/$AZ$4)*100</f>
        <v>5.3546707326806793</v>
      </c>
      <c r="BB63" s="2" t="s">
        <v>2093</v>
      </c>
      <c r="BC63" s="4">
        <f>(BB63/$BB$4)*100</f>
        <v>4.1109386687227953</v>
      </c>
      <c r="BD63" s="2" t="s">
        <v>2094</v>
      </c>
      <c r="BE63" s="4">
        <f>(BD63/$BD$4)*100</f>
        <v>4.0689948150407389</v>
      </c>
      <c r="BF63" s="2" t="s">
        <v>2095</v>
      </c>
      <c r="BG63" s="4">
        <f>(BF63/$BF$4)*100</f>
        <v>3.8856537425804563</v>
      </c>
      <c r="BH63" s="2" t="s">
        <v>2096</v>
      </c>
      <c r="BI63" s="4">
        <f>(BH63/$BH$4)*100</f>
        <v>8.4961767204757859</v>
      </c>
      <c r="BJ63" s="2" t="s">
        <v>2097</v>
      </c>
      <c r="BK63" s="4">
        <f>(BJ63/$BJ$4)*100</f>
        <v>4.0081948869872868</v>
      </c>
      <c r="BL63" s="2" t="s">
        <v>2098</v>
      </c>
      <c r="BM63" s="4">
        <f>(BL63/$BL$4)*100</f>
        <v>3.9957950771088919</v>
      </c>
      <c r="BN63" s="2" t="s">
        <v>2099</v>
      </c>
      <c r="BO63" s="4">
        <f>(BN63/$BN$4)*100</f>
        <v>4.5342246766458363</v>
      </c>
      <c r="BP63" s="2" t="s">
        <v>2100</v>
      </c>
      <c r="BQ63" s="4">
        <f>(BP63/$BP$4)*100</f>
        <v>5.1768545177708312</v>
      </c>
      <c r="BR63" s="2" t="s">
        <v>2101</v>
      </c>
      <c r="BS63" s="4">
        <f>(BR63/$BR$4)*100</f>
        <v>5.4260661618174568</v>
      </c>
      <c r="BT63" s="2" t="s">
        <v>913</v>
      </c>
      <c r="BU63" s="4">
        <f>(BT63/$BT$4)*100</f>
        <v>4.7283702213279675</v>
      </c>
      <c r="BV63" s="2" t="s">
        <v>2102</v>
      </c>
      <c r="BW63" s="4">
        <f>(BV63/$BV$4)*100</f>
        <v>4.140372479605972</v>
      </c>
      <c r="BX63" s="2" t="s">
        <v>2103</v>
      </c>
      <c r="BY63" s="4">
        <f>(BX63/$BX$4)*100</f>
        <v>5.3556384643158017</v>
      </c>
      <c r="BZ63" s="2" t="s">
        <v>2104</v>
      </c>
      <c r="CA63" s="4">
        <f>(BZ63/$BZ$4)*100</f>
        <v>3.3761390670025664</v>
      </c>
      <c r="CB63" s="2" t="s">
        <v>2105</v>
      </c>
      <c r="CC63" s="4">
        <f>(CB63/$CB$4)*100</f>
        <v>4.0034380274835089</v>
      </c>
      <c r="CD63" s="2" t="s">
        <v>2106</v>
      </c>
      <c r="CE63" s="4">
        <f>(CD63/$CD$4)*100</f>
        <v>4.4593955573645871</v>
      </c>
      <c r="CF63" s="2" t="s">
        <v>2107</v>
      </c>
      <c r="CG63" s="4">
        <f>(CF63/$CF$4)*100</f>
        <v>4.1952345930899231</v>
      </c>
      <c r="CH63" s="2" t="s">
        <v>2108</v>
      </c>
      <c r="CI63" s="4">
        <f>(CH63/$CH$4)*100</f>
        <v>4.8266693935985279</v>
      </c>
      <c r="CJ63" s="2" t="s">
        <v>2109</v>
      </c>
      <c r="CK63" s="4">
        <f>(CJ63/$CJ$4)*100</f>
        <v>4.1362647982604495</v>
      </c>
      <c r="CL63" s="2" t="s">
        <v>815</v>
      </c>
      <c r="CM63" s="4">
        <f>(CL63/$CL$4)*100</f>
        <v>5.6875136195249514</v>
      </c>
      <c r="CN63" s="2" t="s">
        <v>2110</v>
      </c>
      <c r="CO63" s="4">
        <f>(CN63/$CN$4)*100</f>
        <v>4.9582604976997535</v>
      </c>
      <c r="CP63" s="2" t="s">
        <v>2111</v>
      </c>
      <c r="CQ63" s="4">
        <f>(CP63/$CP$4)*100</f>
        <v>1.9069869606022485</v>
      </c>
      <c r="CR63" s="2" t="s">
        <v>2112</v>
      </c>
      <c r="CS63" s="4">
        <f>(CR63/$CR$4)*100</f>
        <v>2.9975452684645782</v>
      </c>
      <c r="CT63" s="2" t="s">
        <v>2113</v>
      </c>
      <c r="CU63" s="4">
        <f>(CT63/$CT$4)*100</f>
        <v>4.9022548516933631</v>
      </c>
    </row>
    <row r="64" spans="1:104" s="6" customFormat="1" x14ac:dyDescent="0.35">
      <c r="A64" s="5" t="s">
        <v>2114</v>
      </c>
      <c r="B64" s="5"/>
      <c r="C64" s="11"/>
      <c r="D64" s="5"/>
      <c r="E64" s="11"/>
      <c r="F64" s="5"/>
      <c r="G64" s="11"/>
      <c r="H64" s="5"/>
      <c r="I64" s="10"/>
      <c r="J64" s="5"/>
      <c r="K64" s="10"/>
      <c r="L64" s="5"/>
      <c r="M64" s="10"/>
      <c r="N64" s="5"/>
      <c r="O64" s="10"/>
      <c r="P64" s="5"/>
      <c r="Q64" s="10"/>
      <c r="R64" s="5"/>
      <c r="S64" s="10"/>
      <c r="T64" s="5"/>
      <c r="U64" s="10"/>
      <c r="V64" s="5"/>
      <c r="W64" s="10"/>
      <c r="X64" s="5"/>
      <c r="Y64" s="10"/>
      <c r="Z64" s="5"/>
      <c r="AA64" s="10"/>
      <c r="AB64" s="5"/>
      <c r="AC64" s="10"/>
      <c r="AD64" s="5"/>
      <c r="AE64" s="10"/>
      <c r="AF64" s="5"/>
      <c r="AG64" s="10"/>
      <c r="AH64" s="5"/>
      <c r="AI64" s="10"/>
      <c r="AJ64" s="5"/>
      <c r="AK64" s="10"/>
      <c r="AL64" s="5"/>
      <c r="AM64" s="10"/>
      <c r="AN64" s="5"/>
      <c r="AO64" s="10"/>
      <c r="AP64" s="5"/>
      <c r="AQ64" s="10"/>
      <c r="AR64" s="5"/>
      <c r="AS64" s="10"/>
      <c r="AT64" s="5"/>
      <c r="AU64" s="10"/>
      <c r="AV64" s="5"/>
      <c r="AW64" s="10"/>
      <c r="AX64" s="5"/>
      <c r="AY64" s="10"/>
      <c r="AZ64" s="5"/>
      <c r="BA64" s="10"/>
      <c r="BB64" s="5"/>
      <c r="BC64" s="10"/>
      <c r="BD64" s="5"/>
      <c r="BE64" s="10"/>
      <c r="BF64" s="5"/>
      <c r="BG64" s="10"/>
      <c r="BH64" s="5"/>
      <c r="BI64" s="10"/>
      <c r="BJ64" s="5"/>
      <c r="BK64" s="10"/>
      <c r="BL64" s="5"/>
      <c r="BM64" s="10"/>
      <c r="BN64" s="5"/>
      <c r="BO64" s="10"/>
      <c r="BP64" s="5"/>
      <c r="BQ64" s="10"/>
      <c r="BR64" s="5"/>
      <c r="BS64" s="10"/>
      <c r="BT64" s="5"/>
      <c r="BU64" s="10"/>
      <c r="BV64" s="5"/>
      <c r="BW64" s="10"/>
      <c r="BX64" s="5"/>
      <c r="BY64" s="10"/>
      <c r="BZ64" s="5"/>
      <c r="CA64" s="10"/>
      <c r="CB64" s="5"/>
      <c r="CC64" s="10"/>
      <c r="CD64" s="5"/>
      <c r="CE64" s="10"/>
      <c r="CF64" s="5"/>
      <c r="CG64" s="10"/>
      <c r="CH64" s="5"/>
      <c r="CI64" s="10"/>
      <c r="CJ64" s="5"/>
      <c r="CK64" s="10"/>
      <c r="CL64" s="5"/>
      <c r="CM64" s="10"/>
      <c r="CN64" s="5"/>
      <c r="CO64" s="10"/>
      <c r="CP64" s="5"/>
      <c r="CQ64" s="10"/>
      <c r="CR64" s="5"/>
      <c r="CS64" s="10"/>
      <c r="CT64" s="5"/>
      <c r="CU64" s="10"/>
      <c r="CV64" s="7"/>
      <c r="CW64" s="7"/>
      <c r="CX64" s="7"/>
      <c r="CY64" s="7"/>
      <c r="CZ64" s="7"/>
    </row>
    <row r="65" spans="1:104" x14ac:dyDescent="0.35">
      <c r="A65" s="2" t="s">
        <v>2115</v>
      </c>
      <c r="B65" s="14">
        <v>0</v>
      </c>
      <c r="C65" s="14">
        <v>0</v>
      </c>
      <c r="D65" s="14">
        <v>0</v>
      </c>
      <c r="E65" s="14">
        <v>0</v>
      </c>
      <c r="F65" s="2" t="s">
        <v>2116</v>
      </c>
      <c r="G65" s="4">
        <f t="shared" si="82"/>
        <v>17.534883841061706</v>
      </c>
      <c r="H65" s="2" t="s">
        <v>2117</v>
      </c>
      <c r="I65" s="4">
        <f>(H65/$H$4)*100</f>
        <v>9.2660511782808488</v>
      </c>
      <c r="J65" s="2" t="s">
        <v>2118</v>
      </c>
      <c r="K65" s="4">
        <f>(J65/$J$4)*100</f>
        <v>10.162345427913497</v>
      </c>
      <c r="L65" s="2" t="s">
        <v>2119</v>
      </c>
      <c r="M65" s="4">
        <f>(L65/$L$4)*100</f>
        <v>19.994380800464036</v>
      </c>
      <c r="N65" s="2" t="s">
        <v>2120</v>
      </c>
      <c r="O65" s="4">
        <f>(N65/$N$4)*100</f>
        <v>18.285701383518575</v>
      </c>
      <c r="P65" s="2" t="s">
        <v>2121</v>
      </c>
      <c r="Q65" s="4">
        <f>(P65/$P$4)*100</f>
        <v>21.478814762432833</v>
      </c>
      <c r="R65" s="2" t="s">
        <v>2122</v>
      </c>
      <c r="S65" s="4">
        <f>(R65/$R$4)*100</f>
        <v>18.926576855961585</v>
      </c>
      <c r="T65" s="2" t="s">
        <v>2123</v>
      </c>
      <c r="U65" s="4">
        <f>(T65/$T$4)*100</f>
        <v>19.091845265860815</v>
      </c>
      <c r="V65" s="2" t="s">
        <v>2124</v>
      </c>
      <c r="W65" s="4">
        <f>(V65/$V$4)*100</f>
        <v>19.950926099476888</v>
      </c>
      <c r="X65" s="2" t="s">
        <v>2125</v>
      </c>
      <c r="Y65" s="4">
        <f>(X65/$X$4)*100</f>
        <v>18.239123340375464</v>
      </c>
      <c r="Z65" s="2" t="s">
        <v>1055</v>
      </c>
      <c r="AA65" s="4">
        <f>(Z65/$Z$4)*100</f>
        <v>35.489667565139264</v>
      </c>
      <c r="AB65" s="2" t="s">
        <v>2126</v>
      </c>
      <c r="AC65" s="4">
        <f>(AB65/$AB$4)*100</f>
        <v>25.236037946554468</v>
      </c>
      <c r="AD65" s="2" t="s">
        <v>2127</v>
      </c>
      <c r="AE65" s="4">
        <f>(AD65/$AD$4)*100</f>
        <v>22.528585850630428</v>
      </c>
      <c r="AF65" s="2" t="s">
        <v>2128</v>
      </c>
      <c r="AG65" s="4">
        <f>(AF65/$AF$4)*100</f>
        <v>25.864514705418785</v>
      </c>
      <c r="AH65" s="2" t="s">
        <v>2129</v>
      </c>
      <c r="AI65" s="4">
        <f>(AH65/$AH$4)*100</f>
        <v>23.290898975684783</v>
      </c>
      <c r="AJ65" s="2" t="s">
        <v>2130</v>
      </c>
      <c r="AK65" s="4">
        <f>(AJ65/$AJ$4)*100</f>
        <v>17.881008535489666</v>
      </c>
      <c r="AL65" s="2" t="s">
        <v>2131</v>
      </c>
      <c r="AM65" s="4">
        <f>(AL65/$AL$4)*100</f>
        <v>23.461895959311128</v>
      </c>
      <c r="AN65" s="2" t="s">
        <v>2132</v>
      </c>
      <c r="AO65" s="4">
        <f>(AN65/$AN$4)*100</f>
        <v>17.560014251157906</v>
      </c>
      <c r="AP65" s="2" t="s">
        <v>2133</v>
      </c>
      <c r="AQ65" s="4">
        <f>(AP65/$AP$4)*100</f>
        <v>18.126767772001184</v>
      </c>
      <c r="AR65" s="2" t="s">
        <v>2134</v>
      </c>
      <c r="AS65" s="4">
        <f>(AR65/$AR$4)*100</f>
        <v>17.703320787078948</v>
      </c>
      <c r="AT65" s="2" t="s">
        <v>2135</v>
      </c>
      <c r="AU65" s="4">
        <f>(AT65/$AT$4)*100</f>
        <v>16.793650439516309</v>
      </c>
      <c r="AV65" s="2" t="s">
        <v>2136</v>
      </c>
      <c r="AW65" s="4">
        <f>(AV65/$AV$4)*100</f>
        <v>8.0766135522291957</v>
      </c>
      <c r="AX65" s="2" t="s">
        <v>2137</v>
      </c>
      <c r="AY65" s="4">
        <f>(AX65/$AX$4)*100</f>
        <v>16.802125253162892</v>
      </c>
      <c r="AZ65" s="2" t="s">
        <v>2138</v>
      </c>
      <c r="BA65" s="4">
        <f>(AZ65/$AZ$4)*100</f>
        <v>17.560281501746314</v>
      </c>
      <c r="BB65" s="2" t="s">
        <v>2139</v>
      </c>
      <c r="BC65" s="4">
        <f>(BB65/$BB$4)*100</f>
        <v>18.405753644630288</v>
      </c>
      <c r="BD65" s="2" t="s">
        <v>2140</v>
      </c>
      <c r="BE65" s="4">
        <f>(BD65/$BD$4)*100</f>
        <v>18.460524595878177</v>
      </c>
      <c r="BF65" s="2" t="s">
        <v>2141</v>
      </c>
      <c r="BG65" s="4">
        <f>(BF65/$BF$4)*100</f>
        <v>17.945764589261277</v>
      </c>
      <c r="BH65" s="2" t="s">
        <v>2142</v>
      </c>
      <c r="BI65" s="4">
        <f>(BH65/$BH$4)*100</f>
        <v>17.921622769753611</v>
      </c>
      <c r="BJ65" s="2" t="s">
        <v>2143</v>
      </c>
      <c r="BK65" s="4">
        <f>(BJ65/$BJ$4)*100</f>
        <v>18.344451667217253</v>
      </c>
      <c r="BL65" s="2" t="s">
        <v>2144</v>
      </c>
      <c r="BM65" s="4">
        <f>(BL65/$BL$4)*100</f>
        <v>18.543709949786958</v>
      </c>
      <c r="BN65" s="2" t="s">
        <v>735</v>
      </c>
      <c r="BO65" s="4">
        <f>(BN65/$BN$4)*100</f>
        <v>15.942450225257957</v>
      </c>
      <c r="BP65" s="2" t="s">
        <v>2145</v>
      </c>
      <c r="BQ65" s="4">
        <f>(BP65/$BP$4)*100</f>
        <v>16.790388145505947</v>
      </c>
      <c r="BR65" s="2" t="s">
        <v>2146</v>
      </c>
      <c r="BS65" s="4">
        <f>(BR65/$BR$4)*100</f>
        <v>17.205659625348744</v>
      </c>
      <c r="BT65" s="2" t="s">
        <v>634</v>
      </c>
      <c r="BU65" s="4">
        <f>(BT65/$BT$4)*100</f>
        <v>25.653923541247487</v>
      </c>
      <c r="BV65" s="2" t="s">
        <v>2147</v>
      </c>
      <c r="BW65" s="4">
        <f>(BV65/$BV$4)*100</f>
        <v>19.243753527268996</v>
      </c>
      <c r="BX65" s="2" t="s">
        <v>2148</v>
      </c>
      <c r="BY65" s="4">
        <f>(BX65/$BX$4)*100</f>
        <v>14.177398002166324</v>
      </c>
      <c r="BZ65" s="2" t="s">
        <v>2149</v>
      </c>
      <c r="CA65" s="4">
        <f>(BZ65/$BZ$4)*100</f>
        <v>21.350455626801025</v>
      </c>
      <c r="CB65" s="2" t="s">
        <v>2150</v>
      </c>
      <c r="CC65" s="4">
        <f>(CB65/$CB$4)*100</f>
        <v>18.764174096741122</v>
      </c>
      <c r="CD65" s="2" t="s">
        <v>2151</v>
      </c>
      <c r="CE65" s="4">
        <f>(CD65/$CD$4)*100</f>
        <v>17.880081166984908</v>
      </c>
      <c r="CF65" s="2" t="s">
        <v>2152</v>
      </c>
      <c r="CG65" s="4">
        <f>(CF65/$CF$4)*100</f>
        <v>18.677295121507594</v>
      </c>
      <c r="CH65" s="2" t="s">
        <v>1701</v>
      </c>
      <c r="CI65" s="4">
        <f>(CH65/$CH$4)*100</f>
        <v>9.200838531547193</v>
      </c>
      <c r="CJ65" s="2" t="s">
        <v>2153</v>
      </c>
      <c r="CK65" s="4">
        <f>(CJ65/$CJ$4)*100</f>
        <v>7.6346943706209229</v>
      </c>
      <c r="CL65" s="2" t="s">
        <v>258</v>
      </c>
      <c r="CM65" s="4">
        <f>(CL65/$CL$4)*100</f>
        <v>9.3484419263456093</v>
      </c>
      <c r="CN65" s="2" t="s">
        <v>2154</v>
      </c>
      <c r="CO65" s="4">
        <f>(CN65/$CN$4)*100</f>
        <v>15.941029037996504</v>
      </c>
      <c r="CP65" s="2" t="s">
        <v>2155</v>
      </c>
      <c r="CQ65" s="4">
        <f>(CP65/$CP$4)*100</f>
        <v>17.340601849078453</v>
      </c>
      <c r="CR65" s="2" t="s">
        <v>233</v>
      </c>
      <c r="CS65" s="14">
        <v>0</v>
      </c>
      <c r="CT65" s="2" t="s">
        <v>233</v>
      </c>
      <c r="CU65" s="14">
        <v>0</v>
      </c>
    </row>
    <row r="66" spans="1:104" x14ac:dyDescent="0.35">
      <c r="A66" s="2" t="s">
        <v>2156</v>
      </c>
      <c r="B66" s="14">
        <v>0</v>
      </c>
      <c r="C66" s="14">
        <v>0</v>
      </c>
      <c r="D66" s="14">
        <v>0</v>
      </c>
      <c r="E66" s="14">
        <v>0</v>
      </c>
      <c r="F66" s="2" t="s">
        <v>2157</v>
      </c>
      <c r="G66" s="4">
        <f t="shared" si="82"/>
        <v>17.796966949781364</v>
      </c>
      <c r="H66" s="2" t="s">
        <v>2158</v>
      </c>
      <c r="I66" s="4">
        <f>(H66/$H$4)*100</f>
        <v>10.813203490577969</v>
      </c>
      <c r="J66" s="2" t="s">
        <v>2159</v>
      </c>
      <c r="K66" s="4">
        <f>(J66/$J$4)*100</f>
        <v>12.488673879303271</v>
      </c>
      <c r="L66" s="2" t="s">
        <v>2160</v>
      </c>
      <c r="M66" s="4">
        <f>(L66/$L$4)*100</f>
        <v>18.359828161252899</v>
      </c>
      <c r="N66" s="2" t="s">
        <v>2161</v>
      </c>
      <c r="O66" s="4">
        <f>(N66/$N$4)*100</f>
        <v>18.906732446361136</v>
      </c>
      <c r="P66" s="2" t="s">
        <v>2162</v>
      </c>
      <c r="Q66" s="4">
        <f>(P66/$P$4)*100</f>
        <v>21.223452603533282</v>
      </c>
      <c r="R66" s="2" t="s">
        <v>2163</v>
      </c>
      <c r="S66" s="4">
        <f>(R66/$R$4)*100</f>
        <v>19.686330753282469</v>
      </c>
      <c r="T66" s="2" t="s">
        <v>2164</v>
      </c>
      <c r="U66" s="4">
        <f>(T66/$T$4)*100</f>
        <v>16.352686774693037</v>
      </c>
      <c r="V66" s="2" t="s">
        <v>2165</v>
      </c>
      <c r="W66" s="4">
        <f>(V66/$V$4)*100</f>
        <v>17.6341608874197</v>
      </c>
      <c r="X66" s="2" t="s">
        <v>2166</v>
      </c>
      <c r="Y66" s="4">
        <f>(X66/$X$4)*100</f>
        <v>17.897322272032429</v>
      </c>
      <c r="Z66" s="2" t="s">
        <v>1319</v>
      </c>
      <c r="AA66" s="4">
        <f>(Z66/$Z$4)*100</f>
        <v>22.551662174303683</v>
      </c>
      <c r="AB66" s="2" t="s">
        <v>2167</v>
      </c>
      <c r="AC66" s="4">
        <f>(AB66/$AB$4)*100</f>
        <v>20.085503829624031</v>
      </c>
      <c r="AD66" s="2" t="s">
        <v>2168</v>
      </c>
      <c r="AE66" s="4">
        <f>(AD66/$AD$4)*100</f>
        <v>19.383247295352518</v>
      </c>
      <c r="AF66" s="2" t="s">
        <v>2169</v>
      </c>
      <c r="AG66" s="4">
        <f>(AF66/$AF$4)*100</f>
        <v>19.465372127478485</v>
      </c>
      <c r="AH66" s="2" t="s">
        <v>2170</v>
      </c>
      <c r="AI66" s="4">
        <f>(AH66/$AH$4)*100</f>
        <v>19.527440520993551</v>
      </c>
      <c r="AJ66" s="2" t="s">
        <v>2171</v>
      </c>
      <c r="AK66" s="4">
        <f>(AJ66/$AJ$4)*100</f>
        <v>17.914701257861633</v>
      </c>
      <c r="AL66" s="2" t="s">
        <v>2172</v>
      </c>
      <c r="AM66" s="4">
        <f>(AL66/$AL$4)*100</f>
        <v>20.457227600756127</v>
      </c>
      <c r="AN66" s="2" t="s">
        <v>2173</v>
      </c>
      <c r="AO66" s="4">
        <f>(AN66/$AN$4)*100</f>
        <v>17.801758892910051</v>
      </c>
      <c r="AP66" s="2" t="s">
        <v>2174</v>
      </c>
      <c r="AQ66" s="4">
        <f>(AP66/$AP$4)*100</f>
        <v>18.266034533846941</v>
      </c>
      <c r="AR66" s="2" t="s">
        <v>2175</v>
      </c>
      <c r="AS66" s="4">
        <f>(AR66/$AR$4)*100</f>
        <v>17.777168993282196</v>
      </c>
      <c r="AT66" s="2" t="s">
        <v>2176</v>
      </c>
      <c r="AU66" s="4">
        <f>(AT66/$AT$4)*100</f>
        <v>17.192450136093882</v>
      </c>
      <c r="AV66" s="2" t="s">
        <v>2177</v>
      </c>
      <c r="AW66" s="4">
        <f>(AV66/$AV$4)*100</f>
        <v>7.6677933365523909</v>
      </c>
      <c r="AX66" s="2" t="s">
        <v>2178</v>
      </c>
      <c r="AY66" s="4">
        <f>(AX66/$AX$4)*100</f>
        <v>17.633288618848468</v>
      </c>
      <c r="AZ66" s="2" t="s">
        <v>2179</v>
      </c>
      <c r="BA66" s="4">
        <f>(AZ66/$AZ$4)*100</f>
        <v>17.819407327082022</v>
      </c>
      <c r="BB66" s="2" t="s">
        <v>2180</v>
      </c>
      <c r="BC66" s="4">
        <f>(BB66/$BB$4)*100</f>
        <v>19.037200326432345</v>
      </c>
      <c r="BD66" s="2" t="s">
        <v>2181</v>
      </c>
      <c r="BE66" s="4">
        <f>(BD66/$BD$4)*100</f>
        <v>19.234183695699532</v>
      </c>
      <c r="BF66" s="2" t="s">
        <v>2182</v>
      </c>
      <c r="BG66" s="4">
        <f>(BF66/$BF$4)*100</f>
        <v>18.760459600357983</v>
      </c>
      <c r="BH66" s="2" t="s">
        <v>2183</v>
      </c>
      <c r="BI66" s="4">
        <f>(BH66/$BH$4)*100</f>
        <v>19.679269328802039</v>
      </c>
      <c r="BJ66" s="2" t="s">
        <v>2184</v>
      </c>
      <c r="BK66" s="4">
        <f>(BJ66/$BJ$4)*100</f>
        <v>19.280629588976865</v>
      </c>
      <c r="BL66" s="2" t="s">
        <v>2185</v>
      </c>
      <c r="BM66" s="4">
        <f>(BL66/$BL$4)*100</f>
        <v>19.048077030608706</v>
      </c>
      <c r="BN66" s="2" t="s">
        <v>905</v>
      </c>
      <c r="BO66" s="4">
        <f>(BN66/$BN$4)*100</f>
        <v>15.840720825461416</v>
      </c>
      <c r="BP66" s="2" t="s">
        <v>2186</v>
      </c>
      <c r="BQ66" s="4">
        <f>(BP66/$BP$4)*100</f>
        <v>17.388994559417142</v>
      </c>
      <c r="BR66" s="2" t="s">
        <v>2187</v>
      </c>
      <c r="BS66" s="4">
        <f>(BR66/$BR$4)*100</f>
        <v>14.516141889198883</v>
      </c>
      <c r="BT66" s="2" t="s">
        <v>2188</v>
      </c>
      <c r="BU66" s="4">
        <f>(BT66/$BT$4)*100</f>
        <v>19.517102615694164</v>
      </c>
      <c r="BV66" s="2" t="s">
        <v>2189</v>
      </c>
      <c r="BW66" s="4">
        <f>(BV66/$BV$4)*100</f>
        <v>18.05243445692884</v>
      </c>
      <c r="BX66" s="2" t="s">
        <v>1518</v>
      </c>
      <c r="BY66" s="4">
        <f>(BX66/$BX$4)*100</f>
        <v>11.999037188590684</v>
      </c>
      <c r="BZ66" s="2" t="s">
        <v>2190</v>
      </c>
      <c r="CA66" s="4">
        <f>(BZ66/$BZ$4)*100</f>
        <v>21.424104089827743</v>
      </c>
      <c r="CB66" s="2" t="s">
        <v>2191</v>
      </c>
      <c r="CC66" s="4">
        <f>(CB66/$CB$4)*100</f>
        <v>18.355131670239317</v>
      </c>
      <c r="CD66" s="2" t="s">
        <v>2192</v>
      </c>
      <c r="CE66" s="4">
        <f>(CD66/$CD$4)*100</f>
        <v>17.871102518211693</v>
      </c>
      <c r="CF66" s="2" t="s">
        <v>2193</v>
      </c>
      <c r="CG66" s="4">
        <f>(CF66/$CF$4)*100</f>
        <v>18.409211327528805</v>
      </c>
      <c r="CH66" s="2" t="s">
        <v>2194</v>
      </c>
      <c r="CI66" s="4">
        <f>(CH66/$CH$4)*100</f>
        <v>9.579200327231824</v>
      </c>
      <c r="CJ66" s="2" t="s">
        <v>2195</v>
      </c>
      <c r="CK66" s="4">
        <f>(CJ66/$CJ$4)*100</f>
        <v>8.1903841507610533</v>
      </c>
      <c r="CL66" s="2" t="s">
        <v>1133</v>
      </c>
      <c r="CM66" s="4">
        <f>(CL66/$CL$4)*100</f>
        <v>10.154717803443015</v>
      </c>
      <c r="CN66" s="2" t="s">
        <v>2196</v>
      </c>
      <c r="CO66" s="4">
        <f>(CN66/$CN$4)*100</f>
        <v>15.620956382385423</v>
      </c>
      <c r="CP66" s="2" t="s">
        <v>2197</v>
      </c>
      <c r="CQ66" s="4">
        <f>(CP66/$CP$4)*100</f>
        <v>17.650112821741647</v>
      </c>
      <c r="CR66" s="2" t="s">
        <v>233</v>
      </c>
      <c r="CS66" s="14">
        <v>0</v>
      </c>
      <c r="CT66" s="2" t="s">
        <v>233</v>
      </c>
      <c r="CU66" s="14">
        <v>0</v>
      </c>
    </row>
    <row r="67" spans="1:104" x14ac:dyDescent="0.35">
      <c r="A67" s="2" t="s">
        <v>2198</v>
      </c>
      <c r="B67" s="14">
        <v>0</v>
      </c>
      <c r="C67" s="14">
        <v>0</v>
      </c>
      <c r="D67" s="14">
        <v>0</v>
      </c>
      <c r="E67" s="14">
        <v>0</v>
      </c>
      <c r="F67" s="2" t="s">
        <v>2199</v>
      </c>
      <c r="G67" s="4">
        <f t="shared" si="82"/>
        <v>17.890871146837753</v>
      </c>
      <c r="H67" s="2" t="s">
        <v>2200</v>
      </c>
      <c r="I67" s="4">
        <f>(H67/$H$4)*100</f>
        <v>17.448674170566164</v>
      </c>
      <c r="J67" s="2" t="s">
        <v>2201</v>
      </c>
      <c r="K67" s="4">
        <f>(J67/$J$4)*100</f>
        <v>15.867567751588277</v>
      </c>
      <c r="L67" s="2" t="s">
        <v>2202</v>
      </c>
      <c r="M67" s="4">
        <f>(L67/$L$4)*100</f>
        <v>17.578125</v>
      </c>
      <c r="N67" s="2" t="s">
        <v>2203</v>
      </c>
      <c r="O67" s="4">
        <f>(N67/$N$4)*100</f>
        <v>18.683314799866785</v>
      </c>
      <c r="P67" s="2" t="s">
        <v>2204</v>
      </c>
      <c r="Q67" s="4">
        <f>(P67/$P$4)*100</f>
        <v>19.060910125020314</v>
      </c>
      <c r="R67" s="2" t="s">
        <v>2205</v>
      </c>
      <c r="S67" s="4">
        <f>(R67/$R$4)*100</f>
        <v>18.88217827510168</v>
      </c>
      <c r="T67" s="2" t="s">
        <v>2206</v>
      </c>
      <c r="U67" s="4">
        <f>(T67/$T$4)*100</f>
        <v>16.306338663117785</v>
      </c>
      <c r="V67" s="2" t="s">
        <v>2207</v>
      </c>
      <c r="W67" s="4">
        <f>(V67/$V$4)*100</f>
        <v>17.038185628844548</v>
      </c>
      <c r="X67" s="2" t="s">
        <v>2208</v>
      </c>
      <c r="Y67" s="4">
        <f>(X67/$X$4)*100</f>
        <v>17.228319678466534</v>
      </c>
      <c r="Z67" s="2" t="s">
        <v>902</v>
      </c>
      <c r="AA67" s="4">
        <f>(Z67/$Z$4)*100</f>
        <v>17.520215633423181</v>
      </c>
      <c r="AB67" s="2" t="s">
        <v>2209</v>
      </c>
      <c r="AC67" s="4">
        <f>(AB67/$AB$4)*100</f>
        <v>17.349306080397664</v>
      </c>
      <c r="AD67" s="2" t="s">
        <v>2210</v>
      </c>
      <c r="AE67" s="4">
        <f>(AD67/$AD$4)*100</f>
        <v>18.229073438965539</v>
      </c>
      <c r="AF67" s="2" t="s">
        <v>2211</v>
      </c>
      <c r="AG67" s="4">
        <f>(AF67/$AF$4)*100</f>
        <v>16.820603347728778</v>
      </c>
      <c r="AH67" s="2" t="s">
        <v>2212</v>
      </c>
      <c r="AI67" s="4">
        <f>(AH67/$AH$4)*100</f>
        <v>18.077690872795106</v>
      </c>
      <c r="AJ67" s="2" t="s">
        <v>2213</v>
      </c>
      <c r="AK67" s="4">
        <f>(AJ67/$AJ$4)*100</f>
        <v>18.522574123989219</v>
      </c>
      <c r="AL67" s="2" t="s">
        <v>2214</v>
      </c>
      <c r="AM67" s="4">
        <f>(AL67/$AL$4)*100</f>
        <v>17.841066934026799</v>
      </c>
      <c r="AN67" s="2" t="s">
        <v>2215</v>
      </c>
      <c r="AO67" s="4">
        <f>(AN67/$AN$4)*100</f>
        <v>17.883853063061377</v>
      </c>
      <c r="AP67" s="2" t="s">
        <v>2216</v>
      </c>
      <c r="AQ67" s="4">
        <f>(AP67/$AP$4)*100</f>
        <v>18.308326374484821</v>
      </c>
      <c r="AR67" s="2" t="s">
        <v>2217</v>
      </c>
      <c r="AS67" s="4">
        <f>(AR67/$AR$4)*100</f>
        <v>17.897470103387487</v>
      </c>
      <c r="AT67" s="2" t="s">
        <v>2218</v>
      </c>
      <c r="AU67" s="4">
        <f>(AT67/$AT$4)*100</f>
        <v>16.870063807951453</v>
      </c>
      <c r="AV67" s="2" t="s">
        <v>2219</v>
      </c>
      <c r="AW67" s="4">
        <f>(AV67/$AV$4)*100</f>
        <v>11.179784323193305</v>
      </c>
      <c r="AX67" s="2" t="s">
        <v>2220</v>
      </c>
      <c r="AY67" s="4">
        <f>(AX67/$AX$4)*100</f>
        <v>17.893684736579079</v>
      </c>
      <c r="AZ67" s="2" t="s">
        <v>2221</v>
      </c>
      <c r="BA67" s="4">
        <f>(AZ67/$AZ$4)*100</f>
        <v>17.679041771138092</v>
      </c>
      <c r="BB67" s="2" t="s">
        <v>2222</v>
      </c>
      <c r="BC67" s="4">
        <f>(BB67/$BB$4)*100</f>
        <v>18.845866160542766</v>
      </c>
      <c r="BD67" s="2" t="s">
        <v>2223</v>
      </c>
      <c r="BE67" s="4">
        <f>(BD67/$BD$4)*100</f>
        <v>19.033212060476668</v>
      </c>
      <c r="BF67" s="2" t="s">
        <v>2224</v>
      </c>
      <c r="BG67" s="4">
        <f>(BF67/$BF$4)*100</f>
        <v>18.778920669574951</v>
      </c>
      <c r="BH67" s="2" t="s">
        <v>2225</v>
      </c>
      <c r="BI67" s="4">
        <f>(BH67/$BH$4)*100</f>
        <v>20.14124893797791</v>
      </c>
      <c r="BJ67" s="2" t="s">
        <v>2226</v>
      </c>
      <c r="BK67" s="4">
        <f>(BJ67/$BJ$4)*100</f>
        <v>19.054710727948933</v>
      </c>
      <c r="BL67" s="2" t="s">
        <v>2227</v>
      </c>
      <c r="BM67" s="4">
        <f>(BL67/$BL$4)*100</f>
        <v>18.782138024357238</v>
      </c>
      <c r="BN67" s="2" t="s">
        <v>2228</v>
      </c>
      <c r="BO67" s="4">
        <f>(BN67/$BN$4)*100</f>
        <v>17.5265223078041</v>
      </c>
      <c r="BP67" s="2" t="s">
        <v>2229</v>
      </c>
      <c r="BQ67" s="4">
        <f>(BP67/$BP$4)*100</f>
        <v>18.458137869207818</v>
      </c>
      <c r="BR67" s="2" t="s">
        <v>2230</v>
      </c>
      <c r="BS67" s="4">
        <f>(BR67/$BR$4)*100</f>
        <v>14.541849342367478</v>
      </c>
      <c r="BT67" s="2" t="s">
        <v>507</v>
      </c>
      <c r="BU67" s="4">
        <f>(BT67/$BT$4)*100</f>
        <v>14.185110663983904</v>
      </c>
      <c r="BV67" s="2" t="s">
        <v>2231</v>
      </c>
      <c r="BW67" s="4">
        <f>(BV67/$BV$4)*100</f>
        <v>17.507567595300394</v>
      </c>
      <c r="BX67" s="2" t="s">
        <v>1037</v>
      </c>
      <c r="BY67" s="4">
        <f>(BX67/$BX$4)*100</f>
        <v>13.623781441810085</v>
      </c>
      <c r="BZ67" s="2" t="s">
        <v>2232</v>
      </c>
      <c r="CA67" s="4">
        <f>(BZ67/$BZ$4)*100</f>
        <v>19.007148577006483</v>
      </c>
      <c r="CB67" s="2" t="s">
        <v>2233</v>
      </c>
      <c r="CC67" s="4">
        <f>(CB67/$CB$4)*100</f>
        <v>18.458686714923317</v>
      </c>
      <c r="CD67" s="2" t="s">
        <v>2234</v>
      </c>
      <c r="CE67" s="4">
        <f>(CD67/$CD$4)*100</f>
        <v>17.970765519594405</v>
      </c>
      <c r="CF67" s="2" t="s">
        <v>2235</v>
      </c>
      <c r="CG67" s="4">
        <f>(CF67/$CF$4)*100</f>
        <v>18.350691561291548</v>
      </c>
      <c r="CH67" s="2" t="s">
        <v>2236</v>
      </c>
      <c r="CI67" s="4">
        <f>(CH67/$CH$4)*100</f>
        <v>10.425401370283261</v>
      </c>
      <c r="CJ67" s="2" t="s">
        <v>2237</v>
      </c>
      <c r="CK67" s="4">
        <f>(CJ67/$CJ$4)*100</f>
        <v>9.2341145204155595</v>
      </c>
      <c r="CL67" s="2" t="s">
        <v>2238</v>
      </c>
      <c r="CM67" s="4">
        <f>(CL67/$CL$4)*100</f>
        <v>11.048158640226628</v>
      </c>
      <c r="CN67" s="2" t="s">
        <v>2239</v>
      </c>
      <c r="CO67" s="4">
        <f>(CN67/$CN$4)*100</f>
        <v>14.707691222470334</v>
      </c>
      <c r="CP67" s="2" t="s">
        <v>2240</v>
      </c>
      <c r="CQ67" s="4">
        <f>(CP67/$CP$4)*100</f>
        <v>17.668084426605962</v>
      </c>
      <c r="CR67" s="2" t="s">
        <v>233</v>
      </c>
      <c r="CS67" s="14">
        <v>0</v>
      </c>
      <c r="CT67" s="2" t="s">
        <v>233</v>
      </c>
      <c r="CU67" s="14">
        <v>0</v>
      </c>
    </row>
    <row r="68" spans="1:104" x14ac:dyDescent="0.35">
      <c r="A68" s="2" t="s">
        <v>2241</v>
      </c>
      <c r="B68" s="14">
        <v>0</v>
      </c>
      <c r="C68" s="14">
        <v>0</v>
      </c>
      <c r="D68" s="14">
        <v>0</v>
      </c>
      <c r="E68" s="14">
        <v>0</v>
      </c>
      <c r="F68" s="2" t="s">
        <v>2242</v>
      </c>
      <c r="G68" s="4">
        <f t="shared" si="82"/>
        <v>20.468790414318601</v>
      </c>
      <c r="H68" s="2" t="s">
        <v>2243</v>
      </c>
      <c r="I68" s="4">
        <f>(H68/$H$4)*100</f>
        <v>24.417183086716413</v>
      </c>
      <c r="J68" s="2" t="s">
        <v>2244</v>
      </c>
      <c r="K68" s="4">
        <f>(J68/$J$4)*100</f>
        <v>23.123268347442611</v>
      </c>
      <c r="L68" s="2" t="s">
        <v>2245</v>
      </c>
      <c r="M68" s="4">
        <f>(L68/$L$4)*100</f>
        <v>19.417355471771074</v>
      </c>
      <c r="N68" s="2" t="s">
        <v>2246</v>
      </c>
      <c r="O68" s="4">
        <f>(N68/$N$4)*100</f>
        <v>20.415112019282329</v>
      </c>
      <c r="P68" s="2" t="s">
        <v>2247</v>
      </c>
      <c r="Q68" s="4">
        <f>(P68/$P$4)*100</f>
        <v>18.827869833157436</v>
      </c>
      <c r="R68" s="2" t="s">
        <v>2248</v>
      </c>
      <c r="S68" s="4">
        <f>(R68/$R$4)*100</f>
        <v>20.000753430463078</v>
      </c>
      <c r="T68" s="2" t="s">
        <v>2249</v>
      </c>
      <c r="U68" s="4">
        <f>(T68/$T$4)*100</f>
        <v>19.872758785649673</v>
      </c>
      <c r="V68" s="2" t="s">
        <v>2250</v>
      </c>
      <c r="W68" s="4">
        <f>(V68/$V$4)*100</f>
        <v>19.44614650604052</v>
      </c>
      <c r="X68" s="2" t="s">
        <v>2251</v>
      </c>
      <c r="Y68" s="4">
        <f>(X68/$X$4)*100</f>
        <v>19.981621751601654</v>
      </c>
      <c r="Z68" s="2" t="s">
        <v>1579</v>
      </c>
      <c r="AA68" s="4">
        <f>(Z68/$Z$4)*100</f>
        <v>15.54357592093441</v>
      </c>
      <c r="AB68" s="2" t="s">
        <v>2252</v>
      </c>
      <c r="AC68" s="4">
        <f>(AB68/$AB$4)*100</f>
        <v>17.539941267817998</v>
      </c>
      <c r="AD68" s="2" t="s">
        <v>2253</v>
      </c>
      <c r="AE68" s="4">
        <f>(AD68/$AD$4)*100</f>
        <v>18.652222787057788</v>
      </c>
      <c r="AF68" s="2" t="s">
        <v>2254</v>
      </c>
      <c r="AG68" s="4">
        <f>(AF68/$AF$4)*100</f>
        <v>17.331273839170318</v>
      </c>
      <c r="AH68" s="2" t="s">
        <v>2255</v>
      </c>
      <c r="AI68" s="4">
        <f>(AH68/$AH$4)*100</f>
        <v>18.313316097784469</v>
      </c>
      <c r="AJ68" s="2" t="s">
        <v>2256</v>
      </c>
      <c r="AK68" s="4">
        <f>(AJ68/$AJ$4)*100</f>
        <v>20.782794249775382</v>
      </c>
      <c r="AL68" s="2" t="s">
        <v>2257</v>
      </c>
      <c r="AM68" s="4">
        <f>(AL68/$AL$4)*100</f>
        <v>17.943415734561519</v>
      </c>
      <c r="AN68" s="2" t="s">
        <v>2258</v>
      </c>
      <c r="AO68" s="4">
        <f>(AN68/$AN$4)*100</f>
        <v>20.398469875677399</v>
      </c>
      <c r="AP68" s="2" t="s">
        <v>2259</v>
      </c>
      <c r="AQ68" s="4">
        <f>(AP68/$AP$4)*100</f>
        <v>20.641111979096515</v>
      </c>
      <c r="AR68" s="2" t="s">
        <v>2260</v>
      </c>
      <c r="AS68" s="4">
        <f>(AR68/$AR$4)*100</f>
        <v>20.293963504692936</v>
      </c>
      <c r="AT68" s="2" t="s">
        <v>2261</v>
      </c>
      <c r="AU68" s="4">
        <f>(AT68/$AT$4)*100</f>
        <v>19.787715853821783</v>
      </c>
      <c r="AV68" s="2" t="s">
        <v>2262</v>
      </c>
      <c r="AW68" s="4">
        <f>(AV68/$AV$4)*100</f>
        <v>30.091743119266056</v>
      </c>
      <c r="AX68" s="2" t="s">
        <v>2263</v>
      </c>
      <c r="AY68" s="4">
        <f>(AX68/$AX$4)*100</f>
        <v>21.168363186827637</v>
      </c>
      <c r="AZ68" s="2" t="s">
        <v>2264</v>
      </c>
      <c r="BA68" s="4">
        <f>(AZ68/$AZ$4)*100</f>
        <v>20.823092610991999</v>
      </c>
      <c r="BB68" s="2" t="s">
        <v>2265</v>
      </c>
      <c r="BC68" s="4">
        <f>(BB68/$BB$4)*100</f>
        <v>20.650360426558763</v>
      </c>
      <c r="BD68" s="2" t="s">
        <v>2266</v>
      </c>
      <c r="BE68" s="4">
        <f>(BD68/$BD$4)*100</f>
        <v>20.556838481983355</v>
      </c>
      <c r="BF68" s="2" t="s">
        <v>2267</v>
      </c>
      <c r="BG68" s="4">
        <f>(BF68/$BF$4)*100</f>
        <v>20.719740902906818</v>
      </c>
      <c r="BH68" s="2" t="s">
        <v>2268</v>
      </c>
      <c r="BI68" s="4">
        <f>(BH68/$BH$4)*100</f>
        <v>22.1803313508921</v>
      </c>
      <c r="BJ68" s="2" t="s">
        <v>2269</v>
      </c>
      <c r="BK68" s="4">
        <f>(BJ68/$BJ$4)*100</f>
        <v>20.589253934931108</v>
      </c>
      <c r="BL68" s="2" t="s">
        <v>2270</v>
      </c>
      <c r="BM68" s="4">
        <f>(BL68/$BL$4)*100</f>
        <v>20.673905993133452</v>
      </c>
      <c r="BN68" s="2" t="s">
        <v>2271</v>
      </c>
      <c r="BO68" s="4">
        <f>(BN68/$BN$4)*100</f>
        <v>22.801918325824737</v>
      </c>
      <c r="BP68" s="2" t="s">
        <v>2272</v>
      </c>
      <c r="BQ68" s="4">
        <f>(BP68/$BP$4)*100</f>
        <v>21.744306835591942</v>
      </c>
      <c r="BR68" s="2" t="s">
        <v>2273</v>
      </c>
      <c r="BS68" s="4">
        <f>(BR68/$BR$4)*100</f>
        <v>18.154643284176963</v>
      </c>
      <c r="BT68" s="2" t="s">
        <v>2274</v>
      </c>
      <c r="BU68" s="4">
        <f>(BT68/$BT$4)*100</f>
        <v>14.386317907444667</v>
      </c>
      <c r="BV68" s="2" t="s">
        <v>2275</v>
      </c>
      <c r="BW68" s="4">
        <f>(BV68/$BV$4)*100</f>
        <v>20.015391719255042</v>
      </c>
      <c r="BX68" s="2" t="s">
        <v>2276</v>
      </c>
      <c r="BY68" s="4">
        <f>(BX68/$BX$4)*100</f>
        <v>19.62931760741365</v>
      </c>
      <c r="BZ68" s="2" t="s">
        <v>2277</v>
      </c>
      <c r="CA68" s="4">
        <f>(BZ68/$BZ$4)*100</f>
        <v>19.462483122227223</v>
      </c>
      <c r="CB68" s="2" t="s">
        <v>2278</v>
      </c>
      <c r="CC68" s="4">
        <f>(CB68/$CB$4)*100</f>
        <v>20.696511230544594</v>
      </c>
      <c r="CD68" s="2" t="s">
        <v>2279</v>
      </c>
      <c r="CE68" s="4">
        <f>(CD68/$CD$4)*100</f>
        <v>20.684711755445552</v>
      </c>
      <c r="CF68" s="2" t="s">
        <v>2280</v>
      </c>
      <c r="CG68" s="4">
        <f>(CF68/$CF$4)*100</f>
        <v>20.836990818723162</v>
      </c>
      <c r="CH68" s="2" t="s">
        <v>2281</v>
      </c>
      <c r="CI68" s="4">
        <f>(CH68/$CH$4)*100</f>
        <v>17.179670722977811</v>
      </c>
      <c r="CJ68" s="2" t="s">
        <v>2282</v>
      </c>
      <c r="CK68" s="4">
        <f>(CJ68/$CJ$4)*100</f>
        <v>20.376902633486349</v>
      </c>
      <c r="CL68" s="2" t="s">
        <v>2283</v>
      </c>
      <c r="CM68" s="4">
        <f>(CL68/$CL$4)*100</f>
        <v>18.87121377206363</v>
      </c>
      <c r="CN68" s="2" t="s">
        <v>2284</v>
      </c>
      <c r="CO68" s="4">
        <f>(CN68/$CN$4)*100</f>
        <v>11.021344790112135</v>
      </c>
      <c r="CP68" s="2" t="s">
        <v>2285</v>
      </c>
      <c r="CQ68" s="4">
        <f>(CP68/$CP$4)*100</f>
        <v>21.551947922282793</v>
      </c>
      <c r="CR68" s="2" t="s">
        <v>233</v>
      </c>
      <c r="CS68" s="14">
        <v>0</v>
      </c>
      <c r="CT68" s="2" t="s">
        <v>233</v>
      </c>
      <c r="CU68" s="14">
        <v>0</v>
      </c>
    </row>
    <row r="69" spans="1:104" x14ac:dyDescent="0.35">
      <c r="A69" s="2" t="s">
        <v>2286</v>
      </c>
      <c r="B69" s="2" t="s">
        <v>95</v>
      </c>
      <c r="C69" s="4">
        <f>(B69/$B$4)*100</f>
        <v>100</v>
      </c>
      <c r="D69" s="2" t="s">
        <v>96</v>
      </c>
      <c r="E69" s="4">
        <f>(D69/$D$4)*100</f>
        <v>100</v>
      </c>
      <c r="F69" s="2" t="s">
        <v>2287</v>
      </c>
      <c r="G69" s="4">
        <f t="shared" si="82"/>
        <v>26.308487648000579</v>
      </c>
      <c r="H69" s="2" t="s">
        <v>2288</v>
      </c>
      <c r="I69" s="4">
        <f>(H69/$H$4)*100</f>
        <v>38.054888073858606</v>
      </c>
      <c r="J69" s="2" t="s">
        <v>2289</v>
      </c>
      <c r="K69" s="4">
        <f>(J69/$J$4)*100</f>
        <v>38.35814459375235</v>
      </c>
      <c r="L69" s="2" t="s">
        <v>2290</v>
      </c>
      <c r="M69" s="4">
        <f>(L69/$L$4)*100</f>
        <v>24.650310566511987</v>
      </c>
      <c r="N69" s="2" t="s">
        <v>2291</v>
      </c>
      <c r="O69" s="4">
        <f>(N69/$N$4)*100</f>
        <v>23.709139350971174</v>
      </c>
      <c r="P69" s="2" t="s">
        <v>2292</v>
      </c>
      <c r="Q69" s="4">
        <f>(P69/$P$4)*100</f>
        <v>19.408952675856135</v>
      </c>
      <c r="R69" s="2" t="s">
        <v>2293</v>
      </c>
      <c r="S69" s="4">
        <f>(R69/$R$4)*100</f>
        <v>22.504160685191192</v>
      </c>
      <c r="T69" s="2" t="s">
        <v>2294</v>
      </c>
      <c r="U69" s="4">
        <f>(T69/$T$4)*100</f>
        <v>28.376370510678694</v>
      </c>
      <c r="V69" s="2" t="s">
        <v>2295</v>
      </c>
      <c r="W69" s="4">
        <f>(V69/$V$4)*100</f>
        <v>25.930580878218347</v>
      </c>
      <c r="X69" s="2" t="s">
        <v>2296</v>
      </c>
      <c r="Y69" s="4">
        <f>(X69/$X$4)*100</f>
        <v>26.653612957523919</v>
      </c>
      <c r="Z69" s="2" t="s">
        <v>494</v>
      </c>
      <c r="AA69" s="4">
        <f>(Z69/$Z$4)*100</f>
        <v>8.8948787061994601</v>
      </c>
      <c r="AB69" s="2" t="s">
        <v>2297</v>
      </c>
      <c r="AC69" s="4">
        <f>(AB69/$AB$4)*100</f>
        <v>19.789210875605839</v>
      </c>
      <c r="AD69" s="2" t="s">
        <v>2298</v>
      </c>
      <c r="AE69" s="4">
        <f>(AD69/$AD$4)*100</f>
        <v>21.20687062799373</v>
      </c>
      <c r="AF69" s="2" t="s">
        <v>2299</v>
      </c>
      <c r="AG69" s="4">
        <f>(AF69/$AF$4)*100</f>
        <v>20.518235980203638</v>
      </c>
      <c r="AH69" s="2" t="s">
        <v>1435</v>
      </c>
      <c r="AI69" s="4">
        <f>(AH69/$AH$4)*100</f>
        <v>20.790653532742091</v>
      </c>
      <c r="AJ69" s="2" t="s">
        <v>2300</v>
      </c>
      <c r="AK69" s="4">
        <f>(AJ69/$AJ$4)*100</f>
        <v>24.898921832884096</v>
      </c>
      <c r="AL69" s="2" t="s">
        <v>2301</v>
      </c>
      <c r="AM69" s="4">
        <f>(AL69/$AL$4)*100</f>
        <v>20.296393771344427</v>
      </c>
      <c r="AN69" s="2" t="s">
        <v>2302</v>
      </c>
      <c r="AO69" s="4">
        <f>(AN69/$AN$4)*100</f>
        <v>26.355903917193274</v>
      </c>
      <c r="AP69" s="2" t="s">
        <v>2303</v>
      </c>
      <c r="AQ69" s="4">
        <f>(AP69/$AP$4)*100</f>
        <v>24.657759340570536</v>
      </c>
      <c r="AR69" s="2" t="s">
        <v>2304</v>
      </c>
      <c r="AS69" s="4">
        <f>(AR69/$AR$4)*100</f>
        <v>26.328076611558437</v>
      </c>
      <c r="AT69" s="2" t="s">
        <v>2305</v>
      </c>
      <c r="AU69" s="4">
        <f>(AT69/$AT$4)*100</f>
        <v>29.356119762616572</v>
      </c>
      <c r="AV69" s="2" t="s">
        <v>2306</v>
      </c>
      <c r="AW69" s="4">
        <f>(AV69/$AV$4)*100</f>
        <v>42.984065668759051</v>
      </c>
      <c r="AX69" s="2" t="s">
        <v>2307</v>
      </c>
      <c r="AY69" s="4">
        <f>(AX69/$AX$4)*100</f>
        <v>26.502538204581921</v>
      </c>
      <c r="AZ69" s="2" t="s">
        <v>2308</v>
      </c>
      <c r="BA69" s="4">
        <f>(AZ69/$AZ$4)*100</f>
        <v>26.118176789041581</v>
      </c>
      <c r="BB69" s="2" t="s">
        <v>2309</v>
      </c>
      <c r="BC69" s="4">
        <f>(BB69/$BB$4)*100</f>
        <v>23.060819441835843</v>
      </c>
      <c r="BD69" s="2" t="s">
        <v>2310</v>
      </c>
      <c r="BE69" s="4">
        <f>(BD69/$BD$4)*100</f>
        <v>22.715241165962265</v>
      </c>
      <c r="BF69" s="2" t="s">
        <v>2311</v>
      </c>
      <c r="BG69" s="4">
        <f>(BF69/$BF$4)*100</f>
        <v>23.795114237898972</v>
      </c>
      <c r="BH69" s="2" t="s">
        <v>2312</v>
      </c>
      <c r="BI69" s="4">
        <f>(BH69/$BH$4)*100</f>
        <v>20.077527612574343</v>
      </c>
      <c r="BJ69" s="2" t="s">
        <v>2313</v>
      </c>
      <c r="BK69" s="4">
        <f>(BJ69/$BJ$4)*100</f>
        <v>22.730954080925841</v>
      </c>
      <c r="BL69" s="2" t="s">
        <v>2314</v>
      </c>
      <c r="BM69" s="4">
        <f>(BL69/$BL$4)*100</f>
        <v>22.952169002113646</v>
      </c>
      <c r="BN69" s="2" t="s">
        <v>2315</v>
      </c>
      <c r="BO69" s="4">
        <f>(BN69/$BN$4)*100</f>
        <v>27.888388315651795</v>
      </c>
      <c r="BP69" s="2" t="s">
        <v>2316</v>
      </c>
      <c r="BQ69" s="4">
        <f>(BP69/$BP$4)*100</f>
        <v>25.618172590277151</v>
      </c>
      <c r="BR69" s="2" t="s">
        <v>2317</v>
      </c>
      <c r="BS69" s="4">
        <f>(BR69/$BR$4)*100</f>
        <v>35.581705858907931</v>
      </c>
      <c r="BT69" s="2" t="s">
        <v>815</v>
      </c>
      <c r="BU69" s="4">
        <f>(BT69/$BT$4)*100</f>
        <v>26.25754527162978</v>
      </c>
      <c r="BV69" s="2" t="s">
        <v>2318</v>
      </c>
      <c r="BW69" s="4">
        <f>(BV69/$BV$4)*100</f>
        <v>25.180852701246732</v>
      </c>
      <c r="BX69" s="2" t="s">
        <v>2319</v>
      </c>
      <c r="BY69" s="4">
        <f>(BX69/$BX$4)*100</f>
        <v>40.57046576001926</v>
      </c>
      <c r="BZ69" s="2" t="s">
        <v>2320</v>
      </c>
      <c r="CA69" s="4">
        <f>(BZ69/$BZ$4)*100</f>
        <v>18.755808584137522</v>
      </c>
      <c r="CB69" s="2" t="s">
        <v>2321</v>
      </c>
      <c r="CC69" s="4">
        <f>(CB69/$CB$4)*100</f>
        <v>23.725496287551646</v>
      </c>
      <c r="CD69" s="2" t="s">
        <v>2322</v>
      </c>
      <c r="CE69" s="4">
        <f>(CD69/$CD$4)*100</f>
        <v>25.593339039763443</v>
      </c>
      <c r="CF69" s="2" t="s">
        <v>2323</v>
      </c>
      <c r="CG69" s="4">
        <f>(CF69/$CF$4)*100</f>
        <v>23.725811170948891</v>
      </c>
      <c r="CH69" s="2" t="s">
        <v>2324</v>
      </c>
      <c r="CI69" s="4">
        <f>(CH69/$CH$4)*100</f>
        <v>53.614889047959913</v>
      </c>
      <c r="CJ69" s="2" t="s">
        <v>2325</v>
      </c>
      <c r="CK69" s="4">
        <f>(CJ69/$CJ$4)*100</f>
        <v>54.56390432471612</v>
      </c>
      <c r="CL69" s="2" t="s">
        <v>2326</v>
      </c>
      <c r="CM69" s="4">
        <f>(CL69/$CL$4)*100</f>
        <v>50.577467857921121</v>
      </c>
      <c r="CN69" s="2" t="s">
        <v>2327</v>
      </c>
      <c r="CO69" s="4">
        <f>(CN69/$CN$4)*100</f>
        <v>42.708978567035608</v>
      </c>
      <c r="CP69" s="2" t="s">
        <v>2328</v>
      </c>
      <c r="CQ69" s="4">
        <f>(CP69/$CP$4)*100</f>
        <v>25.789252980291138</v>
      </c>
      <c r="CR69" s="2" t="s">
        <v>142</v>
      </c>
      <c r="CS69" s="4">
        <f>(CR69/$CR$4)*100</f>
        <v>100</v>
      </c>
      <c r="CT69" s="2" t="s">
        <v>143</v>
      </c>
      <c r="CU69" s="4">
        <f>(CT69/$CT$4)*100</f>
        <v>100</v>
      </c>
    </row>
    <row r="70" spans="1:104" s="6" customFormat="1" x14ac:dyDescent="0.35">
      <c r="A70" s="5" t="s">
        <v>2329</v>
      </c>
      <c r="B70" s="5"/>
      <c r="C70" s="11"/>
      <c r="D70" s="5"/>
      <c r="E70" s="11"/>
      <c r="F70" s="5"/>
      <c r="G70" s="11"/>
      <c r="H70" s="5"/>
      <c r="I70" s="10"/>
      <c r="J70" s="5"/>
      <c r="K70" s="10"/>
      <c r="L70" s="5"/>
      <c r="M70" s="10"/>
      <c r="N70" s="5"/>
      <c r="O70" s="10"/>
      <c r="P70" s="5"/>
      <c r="Q70" s="10"/>
      <c r="R70" s="5"/>
      <c r="S70" s="10"/>
      <c r="T70" s="5"/>
      <c r="U70" s="10"/>
      <c r="V70" s="5"/>
      <c r="W70" s="10"/>
      <c r="X70" s="5"/>
      <c r="Y70" s="10"/>
      <c r="Z70" s="5"/>
      <c r="AA70" s="10"/>
      <c r="AB70" s="5"/>
      <c r="AC70" s="10"/>
      <c r="AD70" s="5"/>
      <c r="AE70" s="10"/>
      <c r="AF70" s="5"/>
      <c r="AG70" s="10"/>
      <c r="AH70" s="5"/>
      <c r="AI70" s="10"/>
      <c r="AJ70" s="5"/>
      <c r="AK70" s="10"/>
      <c r="AL70" s="5"/>
      <c r="AM70" s="10"/>
      <c r="AN70" s="5"/>
      <c r="AO70" s="10"/>
      <c r="AP70" s="5"/>
      <c r="AQ70" s="10"/>
      <c r="AR70" s="5"/>
      <c r="AS70" s="10"/>
      <c r="AT70" s="5"/>
      <c r="AU70" s="10"/>
      <c r="AV70" s="5"/>
      <c r="AW70" s="10"/>
      <c r="AX70" s="5"/>
      <c r="AY70" s="10"/>
      <c r="AZ70" s="5"/>
      <c r="BA70" s="10"/>
      <c r="BB70" s="5"/>
      <c r="BC70" s="10"/>
      <c r="BD70" s="5"/>
      <c r="BE70" s="10"/>
      <c r="BF70" s="5"/>
      <c r="BG70" s="10"/>
      <c r="BH70" s="5"/>
      <c r="BI70" s="10"/>
      <c r="BJ70" s="5"/>
      <c r="BK70" s="10"/>
      <c r="BL70" s="5"/>
      <c r="BM70" s="10"/>
      <c r="BN70" s="5"/>
      <c r="BO70" s="10"/>
      <c r="BP70" s="5"/>
      <c r="BQ70" s="10"/>
      <c r="BR70" s="5"/>
      <c r="BS70" s="10"/>
      <c r="BT70" s="5"/>
      <c r="BU70" s="10"/>
      <c r="BV70" s="5"/>
      <c r="BW70" s="10"/>
      <c r="BX70" s="5"/>
      <c r="BY70" s="10"/>
      <c r="BZ70" s="5"/>
      <c r="CA70" s="10"/>
      <c r="CB70" s="5"/>
      <c r="CC70" s="10"/>
      <c r="CD70" s="5"/>
      <c r="CE70" s="10"/>
      <c r="CF70" s="5"/>
      <c r="CG70" s="10"/>
      <c r="CH70" s="5"/>
      <c r="CI70" s="10"/>
      <c r="CJ70" s="5"/>
      <c r="CK70" s="10"/>
      <c r="CL70" s="5"/>
      <c r="CM70" s="10"/>
      <c r="CN70" s="5"/>
      <c r="CO70" s="10"/>
      <c r="CP70" s="5"/>
      <c r="CQ70" s="10"/>
      <c r="CR70" s="5"/>
      <c r="CS70" s="10"/>
      <c r="CT70" s="5"/>
      <c r="CU70" s="10"/>
      <c r="CV70" s="7"/>
      <c r="CW70" s="7"/>
      <c r="CX70" s="7"/>
      <c r="CY70" s="7"/>
      <c r="CZ70" s="7"/>
    </row>
    <row r="71" spans="1:104" x14ac:dyDescent="0.35">
      <c r="A71" s="2" t="s">
        <v>2330</v>
      </c>
      <c r="B71" s="2" t="s">
        <v>2331</v>
      </c>
      <c r="C71" s="4">
        <f>(B71/$B$4)*100</f>
        <v>99.321676812675875</v>
      </c>
      <c r="D71" s="2" t="s">
        <v>2332</v>
      </c>
      <c r="E71" s="4">
        <f>(D71/$D$4)*100</f>
        <v>99.439187955361774</v>
      </c>
      <c r="F71" s="2" t="s">
        <v>2333</v>
      </c>
      <c r="G71" s="4">
        <f t="shared" ref="G71:G102" si="127">(F71/$F$4)*100</f>
        <v>99.271384605393891</v>
      </c>
      <c r="H71" s="2" t="s">
        <v>2334</v>
      </c>
      <c r="I71" s="4">
        <f>(H71/$H$4)*100</f>
        <v>99.755490915222794</v>
      </c>
      <c r="J71" s="2" t="s">
        <v>2335</v>
      </c>
      <c r="K71" s="4">
        <f>(J71/$J$4)*100</f>
        <v>99.830304596266345</v>
      </c>
      <c r="L71" s="2" t="s">
        <v>2336</v>
      </c>
      <c r="M71" s="4">
        <f>(L71/$L$4)*100</f>
        <v>99.686261359242067</v>
      </c>
      <c r="N71" s="2" t="s">
        <v>2337</v>
      </c>
      <c r="O71" s="4">
        <f>(N71/$N$4)*100</f>
        <v>99.37942051400735</v>
      </c>
      <c r="P71" s="2" t="s">
        <v>2338</v>
      </c>
      <c r="Q71" s="4">
        <f>(P71/$P$4)*100</f>
        <v>98.011210934500497</v>
      </c>
      <c r="R71" s="2" t="s">
        <v>2339</v>
      </c>
      <c r="S71" s="4">
        <f>(R71/$R$4)*100</f>
        <v>99.148758117876895</v>
      </c>
      <c r="T71" s="2" t="s">
        <v>2340</v>
      </c>
      <c r="U71" s="4">
        <f>(T71/$T$4)*100</f>
        <v>99.756486127607829</v>
      </c>
      <c r="V71" s="2" t="s">
        <v>2341</v>
      </c>
      <c r="W71" s="4">
        <f>(V71/$V$4)*100</f>
        <v>99.407773442159254</v>
      </c>
      <c r="X71" s="2" t="s">
        <v>2342</v>
      </c>
      <c r="Y71" s="4">
        <f>(X71/$X$4)*100</f>
        <v>99.481286820906547</v>
      </c>
      <c r="Z71" s="15">
        <v>1105</v>
      </c>
      <c r="AA71" s="4">
        <f>(Z71/$Z$4)*100</f>
        <v>99.281221922731362</v>
      </c>
      <c r="AB71" s="2" t="s">
        <v>2343</v>
      </c>
      <c r="AC71" s="4">
        <f>(AB71/$AB$4)*100</f>
        <v>99.316608573695348</v>
      </c>
      <c r="AD71" s="2" t="s">
        <v>2344</v>
      </c>
      <c r="AE71" s="4">
        <f>(AD71/$AD$4)*100</f>
        <v>98.906685186908859</v>
      </c>
      <c r="AF71" s="2" t="s">
        <v>2345</v>
      </c>
      <c r="AG71" s="4">
        <f>(AF71/$AF$4)*100</f>
        <v>99.514547804432112</v>
      </c>
      <c r="AH71" s="2" t="s">
        <v>2346</v>
      </c>
      <c r="AI71" s="4">
        <f>(AH71/$AH$4)*100</f>
        <v>99.548384985437053</v>
      </c>
      <c r="AJ71" s="2" t="s">
        <v>2347</v>
      </c>
      <c r="AK71" s="4">
        <f>(AJ71/$AJ$4)*100</f>
        <v>99.849786612758308</v>
      </c>
      <c r="AL71" s="2" t="s">
        <v>2348</v>
      </c>
      <c r="AM71" s="4">
        <f>(AL71/$AL$4)*100</f>
        <v>99.362930935447153</v>
      </c>
      <c r="AN71" s="2" t="s">
        <v>2349</v>
      </c>
      <c r="AO71" s="4">
        <f>(AN71/$AN$4)*100</f>
        <v>99.323445029908669</v>
      </c>
      <c r="AP71" s="2" t="s">
        <v>2350</v>
      </c>
      <c r="AQ71" s="4">
        <f>(AP71/$AP$4)*100</f>
        <v>97.913961694906121</v>
      </c>
      <c r="AR71" s="2" t="s">
        <v>2351</v>
      </c>
      <c r="AS71" s="4">
        <f>(AR71/$AR$4)*100</f>
        <v>91.645623898232415</v>
      </c>
      <c r="AT71" s="2" t="s">
        <v>2352</v>
      </c>
      <c r="AU71" s="4">
        <f>(AT71/$AT$4)*100</f>
        <v>95.626589621168179</v>
      </c>
      <c r="AV71" s="2" t="s">
        <v>2353</v>
      </c>
      <c r="AW71" s="4">
        <f>(AV71/$AV$4)*100</f>
        <v>97.164010944793176</v>
      </c>
      <c r="AX71" s="2" t="s">
        <v>2354</v>
      </c>
      <c r="AY71" s="4">
        <f>(AX71/$AX$4)*100</f>
        <v>97.372366448354768</v>
      </c>
      <c r="AZ71" s="2" t="s">
        <v>2355</v>
      </c>
      <c r="BA71" s="4">
        <f>(AZ71/$AZ$4)*100</f>
        <v>99.122990501930715</v>
      </c>
      <c r="BB71" s="2" t="s">
        <v>2356</v>
      </c>
      <c r="BC71" s="4">
        <f>(BB71/$BB$4)*100</f>
        <v>98.694709972771676</v>
      </c>
      <c r="BD71" s="2" t="s">
        <v>2357</v>
      </c>
      <c r="BE71" s="4">
        <f>(BD71/$BD$4)*100</f>
        <v>99.177323428173068</v>
      </c>
      <c r="BF71" s="2" t="s">
        <v>2358</v>
      </c>
      <c r="BG71" s="4">
        <f>(BF71/$BF$4)*100</f>
        <v>99.11065805685206</v>
      </c>
      <c r="BH71" s="2" t="s">
        <v>2359</v>
      </c>
      <c r="BI71" s="4">
        <f>(BH71/$BH$4)*100</f>
        <v>99.03355989804588</v>
      </c>
      <c r="BJ71" s="2" t="s">
        <v>2360</v>
      </c>
      <c r="BK71" s="4">
        <f>(BJ71/$BJ$4)*100</f>
        <v>98.608787391169983</v>
      </c>
      <c r="BL71" s="2" t="s">
        <v>2361</v>
      </c>
      <c r="BM71" s="4">
        <f>(BL71/$BL$4)*100</f>
        <v>98.054104832306336</v>
      </c>
      <c r="BN71" s="15">
        <v>6880</v>
      </c>
      <c r="BO71" s="4" t="s">
        <v>6083</v>
      </c>
      <c r="BP71" s="2" t="s">
        <v>2362</v>
      </c>
      <c r="BQ71" s="4">
        <f>(BP71/$BP$4)*100</f>
        <v>99.728682354392078</v>
      </c>
      <c r="BR71" s="2" t="s">
        <v>2363</v>
      </c>
      <c r="BS71" s="4">
        <f>(BR71/$BR$4)*100</f>
        <v>99.755081705858899</v>
      </c>
      <c r="BT71" s="14">
        <v>994</v>
      </c>
      <c r="BU71" s="4">
        <f>(BT71/$BT$4)*100</f>
        <v>100</v>
      </c>
      <c r="BV71" s="2" t="s">
        <v>2364</v>
      </c>
      <c r="BW71" s="4">
        <f>(BV71/$BV$4)*100</f>
        <v>98.740957364937671</v>
      </c>
      <c r="BX71" s="2" t="s">
        <v>2365</v>
      </c>
      <c r="BY71" s="4">
        <f>(BX71/$BX$4)*100</f>
        <v>99.867613431219155</v>
      </c>
      <c r="BZ71" s="2" t="s">
        <v>2366</v>
      </c>
      <c r="CA71" s="4">
        <f>(BZ71/$BZ$4)*100</f>
        <v>99.052506678045162</v>
      </c>
      <c r="CB71" s="2" t="s">
        <v>2367</v>
      </c>
      <c r="CC71" s="4">
        <f>(CB71/$CB$4)*100</f>
        <v>98.578189236488655</v>
      </c>
      <c r="CD71" s="2" t="s">
        <v>2368</v>
      </c>
      <c r="CE71" s="4">
        <f>(CD71/$CD$4)*100</f>
        <v>98.891136876507673</v>
      </c>
      <c r="CF71" s="2" t="s">
        <v>2369</v>
      </c>
      <c r="CG71" s="4">
        <f>(CF71/$CF$4)*100</f>
        <v>98.269712857741609</v>
      </c>
      <c r="CH71" s="2" t="s">
        <v>2370</v>
      </c>
      <c r="CI71" s="4">
        <f>(CH71/$CH$4)*100</f>
        <v>99.521934758155226</v>
      </c>
      <c r="CJ71" s="2" t="s">
        <v>2371</v>
      </c>
      <c r="CK71" s="4">
        <f>(CJ71/$CJ$4)*100</f>
        <v>99.391157284368205</v>
      </c>
      <c r="CL71" s="2" t="s">
        <v>2372</v>
      </c>
      <c r="CM71" s="4">
        <f>(CL71/$CL$4)*100</f>
        <v>99.542383961647417</v>
      </c>
      <c r="CN71" s="2" t="s">
        <v>2373</v>
      </c>
      <c r="CO71" s="4">
        <f>(CN71/$CN$4)*100</f>
        <v>99.745396751218465</v>
      </c>
      <c r="CP71" s="2" t="s">
        <v>2374</v>
      </c>
      <c r="CQ71" s="4">
        <f>(CP71/$CP$4)*100</f>
        <v>99.23920206074402</v>
      </c>
      <c r="CR71" s="2" t="s">
        <v>2375</v>
      </c>
      <c r="CS71" s="4">
        <f>(CR71/$CR$4)*100</f>
        <v>98.763490893605436</v>
      </c>
      <c r="CT71" s="2" t="s">
        <v>2376</v>
      </c>
      <c r="CU71" s="4">
        <f>(CT71/$CT$4)*100</f>
        <v>99.696025724765107</v>
      </c>
    </row>
    <row r="72" spans="1:104" x14ac:dyDescent="0.35">
      <c r="A72" s="2" t="s">
        <v>2377</v>
      </c>
      <c r="B72" s="2" t="s">
        <v>2378</v>
      </c>
      <c r="C72" s="4">
        <f>(B72/$B$4)*100</f>
        <v>0.67832318732412089</v>
      </c>
      <c r="D72" s="2" t="s">
        <v>2379</v>
      </c>
      <c r="E72" s="4">
        <f>(D72/$D$4)*100</f>
        <v>0.56081204463822099</v>
      </c>
      <c r="F72" s="2" t="s">
        <v>2380</v>
      </c>
      <c r="G72" s="4">
        <f t="shared" si="127"/>
        <v>0.7286153946060987</v>
      </c>
      <c r="H72" s="2" t="s">
        <v>219</v>
      </c>
      <c r="I72" s="4">
        <f>(H72/$H$4)*100</f>
        <v>0.24450908477720162</v>
      </c>
      <c r="J72" s="2" t="s">
        <v>2381</v>
      </c>
      <c r="K72" s="4">
        <f>(J72/$J$4)*100</f>
        <v>0.16969540373364805</v>
      </c>
      <c r="L72" s="2" t="s">
        <v>2382</v>
      </c>
      <c r="M72" s="4">
        <f>(L72/$L$4)*100</f>
        <v>0.31373864075792729</v>
      </c>
      <c r="N72" s="2" t="s">
        <v>2383</v>
      </c>
      <c r="O72" s="4">
        <f>(N72/$N$4)*100</f>
        <v>0.62057948599265056</v>
      </c>
      <c r="P72" s="2" t="s">
        <v>2384</v>
      </c>
      <c r="Q72" s="4">
        <f>(P72/$P$4)*100</f>
        <v>1.9887890654995009</v>
      </c>
      <c r="R72" s="2" t="s">
        <v>2385</v>
      </c>
      <c r="S72" s="4">
        <f>(R72/$R$4)*100</f>
        <v>0.85124188212311325</v>
      </c>
      <c r="T72" s="2" t="s">
        <v>2386</v>
      </c>
      <c r="U72" s="4">
        <f>(T72/$T$4)*100</f>
        <v>0.24351387239217359</v>
      </c>
      <c r="V72" s="2" t="s">
        <v>2387</v>
      </c>
      <c r="W72" s="4">
        <f>(V72/$V$4)*100</f>
        <v>0.5922265578407484</v>
      </c>
      <c r="X72" s="2" t="s">
        <v>2388</v>
      </c>
      <c r="Y72" s="4">
        <f>(X72/$X$4)*100</f>
        <v>0.51871317909345427</v>
      </c>
      <c r="Z72" s="14">
        <v>0</v>
      </c>
      <c r="AA72" s="14">
        <v>0</v>
      </c>
      <c r="AB72" s="2" t="s">
        <v>2389</v>
      </c>
      <c r="AC72" s="4">
        <f>(AB72/$AB$4)*100</f>
        <v>0.68339142630464778</v>
      </c>
      <c r="AD72" s="2" t="s">
        <v>2390</v>
      </c>
      <c r="AE72" s="4">
        <f>(AD72/$AD$4)*100</f>
        <v>1.0933148130911383</v>
      </c>
      <c r="AF72" s="2" t="s">
        <v>1048</v>
      </c>
      <c r="AG72" s="4">
        <f>(AF72/$AF$4)*100</f>
        <v>0.48545219556788449</v>
      </c>
      <c r="AH72" s="2" t="s">
        <v>1022</v>
      </c>
      <c r="AI72" s="4">
        <f>(AH72/$AH$4)*100</f>
        <v>0.45161501456294789</v>
      </c>
      <c r="AJ72" s="2" t="s">
        <v>869</v>
      </c>
      <c r="AK72" s="4">
        <f>(AJ72/$AJ$4)*100</f>
        <v>0.15021338724168912</v>
      </c>
      <c r="AL72" s="2" t="s">
        <v>2391</v>
      </c>
      <c r="AM72" s="4">
        <f>(AL72/$AL$4)*100</f>
        <v>0.63706906455285062</v>
      </c>
      <c r="AN72" s="2" t="s">
        <v>2392</v>
      </c>
      <c r="AO72" s="4">
        <f>(AN72/$AN$4)*100</f>
        <v>0.67655497009131993</v>
      </c>
      <c r="AP72" s="2" t="s">
        <v>2393</v>
      </c>
      <c r="AQ72" s="4">
        <f>(AP72/$AP$4)*100</f>
        <v>2.0860383050938771</v>
      </c>
      <c r="AR72" s="2" t="s">
        <v>2394</v>
      </c>
      <c r="AS72" s="4">
        <f>(AR72/$AR$4)*100</f>
        <v>8.3543761017675919</v>
      </c>
      <c r="AT72" s="2" t="s">
        <v>2395</v>
      </c>
      <c r="AU72" s="4">
        <f>(AT72/$AT$4)*100</f>
        <v>4.3734103788318235</v>
      </c>
      <c r="AV72" s="2" t="s">
        <v>2396</v>
      </c>
      <c r="AW72" s="4">
        <f>(AV72/$AV$4)*100</f>
        <v>2.8359890552068245</v>
      </c>
      <c r="AX72" s="2" t="s">
        <v>849</v>
      </c>
      <c r="AY72" s="4">
        <f>(AX72/$AX$4)*100</f>
        <v>2.6276335516452298</v>
      </c>
      <c r="AZ72" s="2" t="s">
        <v>2397</v>
      </c>
      <c r="BA72" s="4">
        <f>(AZ72/$AZ$4)*100</f>
        <v>0.87700949806928563</v>
      </c>
      <c r="BB72" s="2" t="s">
        <v>2398</v>
      </c>
      <c r="BC72" s="4">
        <f>(BB72/$BB$4)*100</f>
        <v>1.3052900272283237</v>
      </c>
      <c r="BD72" s="2" t="s">
        <v>2399</v>
      </c>
      <c r="BE72" s="4">
        <f>(BD72/$BD$4)*100</f>
        <v>0.82267657182693554</v>
      </c>
      <c r="BF72" s="2" t="s">
        <v>2400</v>
      </c>
      <c r="BG72" s="4">
        <f>(BF72/$BF$4)*100</f>
        <v>0.88934194314793324</v>
      </c>
      <c r="BH72" s="2" t="s">
        <v>578</v>
      </c>
      <c r="BI72" s="4">
        <f>(BH72/$BH$4)*100</f>
        <v>0.96644010195412067</v>
      </c>
      <c r="BJ72" s="2" t="s">
        <v>2401</v>
      </c>
      <c r="BK72" s="4">
        <f>(BJ72/$BJ$4)*100</f>
        <v>1.3912126088300174</v>
      </c>
      <c r="BL72" s="2" t="s">
        <v>2402</v>
      </c>
      <c r="BM72" s="4">
        <f>(BL72/$BL$4)*100</f>
        <v>1.9458951676936669</v>
      </c>
      <c r="BN72" s="14">
        <v>0</v>
      </c>
      <c r="BO72" s="14">
        <v>0</v>
      </c>
      <c r="BP72" s="2" t="s">
        <v>2403</v>
      </c>
      <c r="BQ72" s="4">
        <f>(BP72/$BP$4)*100</f>
        <v>0.27131764560792704</v>
      </c>
      <c r="BR72" s="2" t="s">
        <v>2404</v>
      </c>
      <c r="BS72" s="4">
        <f>(BR72/$BR$4)*100</f>
        <v>0.24491829414109209</v>
      </c>
      <c r="BT72" s="14">
        <v>0</v>
      </c>
      <c r="BU72" s="14">
        <v>0</v>
      </c>
      <c r="BV72" s="2" t="s">
        <v>2405</v>
      </c>
      <c r="BW72" s="4">
        <f>(BV72/$BV$4)*100</f>
        <v>1.2590426350623365</v>
      </c>
      <c r="BX72" s="2" t="s">
        <v>191</v>
      </c>
      <c r="BY72" s="4">
        <f>(BX72/$BX$4)*100</f>
        <v>0.13238656878084004</v>
      </c>
      <c r="BZ72" s="2" t="s">
        <v>2406</v>
      </c>
      <c r="CA72" s="4">
        <f>(BZ72/$BZ$4)*100</f>
        <v>0.94749332195484071</v>
      </c>
      <c r="CB72" s="2" t="s">
        <v>2407</v>
      </c>
      <c r="CC72" s="4">
        <f>(CB72/$CB$4)*100</f>
        <v>1.4218107635113446</v>
      </c>
      <c r="CD72" s="2" t="s">
        <v>2408</v>
      </c>
      <c r="CE72" s="4">
        <f>(CD72/$CD$4)*100</f>
        <v>1.1088631234923352</v>
      </c>
      <c r="CF72" s="2" t="s">
        <v>2409</v>
      </c>
      <c r="CG72" s="4">
        <f>(CF72/$CF$4)*100</f>
        <v>1.7302871422583885</v>
      </c>
      <c r="CH72" s="2" t="s">
        <v>589</v>
      </c>
      <c r="CI72" s="4">
        <f>(CH72/$CH$4)*100</f>
        <v>0.4780652418447694</v>
      </c>
      <c r="CJ72" s="2" t="s">
        <v>527</v>
      </c>
      <c r="CK72" s="4">
        <f>(CJ72/$CJ$4)*100</f>
        <v>0.60884271563179515</v>
      </c>
      <c r="CL72" s="2" t="s">
        <v>245</v>
      </c>
      <c r="CM72" s="4">
        <f>(CL72/$CL$4)*100</f>
        <v>0.45761603835258224</v>
      </c>
      <c r="CN72" s="2" t="s">
        <v>2410</v>
      </c>
      <c r="CO72" s="4">
        <f>(CN72/$CN$4)*100</f>
        <v>0.25460324878154156</v>
      </c>
      <c r="CP72" s="2" t="s">
        <v>2411</v>
      </c>
      <c r="CQ72" s="4">
        <f>(CP72/$CP$4)*100</f>
        <v>0.7607979392559755</v>
      </c>
      <c r="CR72" s="2" t="s">
        <v>2412</v>
      </c>
      <c r="CS72" s="4">
        <f>(CR72/$CR$4)*100</f>
        <v>1.2365091063945637</v>
      </c>
      <c r="CT72" s="2" t="s">
        <v>2413</v>
      </c>
      <c r="CU72" s="4">
        <f>(CT72/$CT$4)*100</f>
        <v>0.30397427523488924</v>
      </c>
    </row>
    <row r="73" spans="1:104" s="6" customFormat="1" x14ac:dyDescent="0.35">
      <c r="A73" s="5" t="s">
        <v>2414</v>
      </c>
      <c r="B73" s="5"/>
      <c r="C73" s="11"/>
      <c r="D73" s="5"/>
      <c r="E73" s="11"/>
      <c r="F73" s="5"/>
      <c r="G73" s="11"/>
      <c r="H73" s="5"/>
      <c r="I73" s="10"/>
      <c r="J73" s="5"/>
      <c r="K73" s="10"/>
      <c r="L73" s="5"/>
      <c r="M73" s="10"/>
      <c r="N73" s="5"/>
      <c r="O73" s="10"/>
      <c r="P73" s="5"/>
      <c r="Q73" s="10"/>
      <c r="R73" s="5"/>
      <c r="S73" s="10"/>
      <c r="T73" s="5"/>
      <c r="U73" s="10"/>
      <c r="V73" s="5"/>
      <c r="W73" s="10"/>
      <c r="X73" s="5"/>
      <c r="Y73" s="10"/>
      <c r="Z73" s="5"/>
      <c r="AA73" s="10"/>
      <c r="AB73" s="5"/>
      <c r="AC73" s="10"/>
      <c r="AD73" s="5"/>
      <c r="AE73" s="10"/>
      <c r="AF73" s="5"/>
      <c r="AG73" s="10"/>
      <c r="AH73" s="5"/>
      <c r="AI73" s="10"/>
      <c r="AJ73" s="5"/>
      <c r="AK73" s="10"/>
      <c r="AL73" s="5"/>
      <c r="AM73" s="10"/>
      <c r="AN73" s="5"/>
      <c r="AO73" s="10"/>
      <c r="AP73" s="5"/>
      <c r="AQ73" s="10"/>
      <c r="AR73" s="5"/>
      <c r="AS73" s="10"/>
      <c r="AT73" s="5"/>
      <c r="AU73" s="10"/>
      <c r="AV73" s="5"/>
      <c r="AW73" s="10"/>
      <c r="AX73" s="5"/>
      <c r="AY73" s="10"/>
      <c r="AZ73" s="5"/>
      <c r="BA73" s="10"/>
      <c r="BB73" s="5"/>
      <c r="BC73" s="10"/>
      <c r="BD73" s="5"/>
      <c r="BE73" s="10"/>
      <c r="BF73" s="5"/>
      <c r="BG73" s="10"/>
      <c r="BH73" s="5"/>
      <c r="BI73" s="10"/>
      <c r="BJ73" s="5"/>
      <c r="BK73" s="10"/>
      <c r="BL73" s="5"/>
      <c r="BM73" s="10"/>
      <c r="BN73" s="5"/>
      <c r="BO73" s="10"/>
      <c r="BP73" s="5"/>
      <c r="BQ73" s="10"/>
      <c r="BR73" s="5"/>
      <c r="BS73" s="10"/>
      <c r="BT73" s="5"/>
      <c r="BU73" s="10"/>
      <c r="BV73" s="5"/>
      <c r="BW73" s="10"/>
      <c r="BX73" s="5"/>
      <c r="BY73" s="10"/>
      <c r="BZ73" s="5"/>
      <c r="CA73" s="10"/>
      <c r="CB73" s="5"/>
      <c r="CC73" s="10"/>
      <c r="CD73" s="5"/>
      <c r="CE73" s="10"/>
      <c r="CF73" s="5"/>
      <c r="CG73" s="10"/>
      <c r="CH73" s="5"/>
      <c r="CI73" s="10"/>
      <c r="CJ73" s="5"/>
      <c r="CK73" s="10"/>
      <c r="CL73" s="5"/>
      <c r="CM73" s="10"/>
      <c r="CN73" s="5"/>
      <c r="CO73" s="10"/>
      <c r="CP73" s="5"/>
      <c r="CQ73" s="10"/>
      <c r="CR73" s="5"/>
      <c r="CS73" s="10"/>
      <c r="CT73" s="5"/>
      <c r="CU73" s="10"/>
      <c r="CV73" s="7"/>
      <c r="CW73" s="7"/>
      <c r="CX73" s="7"/>
      <c r="CY73" s="7"/>
      <c r="CZ73" s="7"/>
    </row>
    <row r="74" spans="1:104" x14ac:dyDescent="0.35">
      <c r="A74" s="2" t="s">
        <v>2415</v>
      </c>
      <c r="B74" s="2" t="s">
        <v>2416</v>
      </c>
      <c r="C74" s="4">
        <f>(B74/$B$4)*100</f>
        <v>37.880861638826069</v>
      </c>
      <c r="D74" s="2" t="s">
        <v>2417</v>
      </c>
      <c r="E74" s="4">
        <f>(D74/$D$4)*100</f>
        <v>37.689674879324997</v>
      </c>
      <c r="F74" s="2" t="s">
        <v>2418</v>
      </c>
      <c r="G74" s="4">
        <f t="shared" si="127"/>
        <v>43.703419182801028</v>
      </c>
      <c r="H74" s="2" t="s">
        <v>2419</v>
      </c>
      <c r="I74" s="4">
        <f>(H74/$H$4)*100</f>
        <v>38.602925677669575</v>
      </c>
      <c r="J74" s="2" t="s">
        <v>2420</v>
      </c>
      <c r="K74" s="4">
        <f>(J74/$J$4)*100</f>
        <v>43.81266465429799</v>
      </c>
      <c r="L74" s="2" t="s">
        <v>2421</v>
      </c>
      <c r="M74" s="4">
        <f>(L74/$L$4)*100</f>
        <v>44.264942237045631</v>
      </c>
      <c r="N74" s="2" t="s">
        <v>2422</v>
      </c>
      <c r="O74" s="4">
        <f>(N74/$N$4)*100</f>
        <v>42.116427801328769</v>
      </c>
      <c r="P74" s="2" t="s">
        <v>2423</v>
      </c>
      <c r="Q74" s="4">
        <f>(P74/$P$4)*100</f>
        <v>45.487679222270437</v>
      </c>
      <c r="R74" s="2" t="s">
        <v>2424</v>
      </c>
      <c r="S74" s="4">
        <f>(R74/$R$4)*100</f>
        <v>44.040835931098783</v>
      </c>
      <c r="T74" s="2" t="s">
        <v>2425</v>
      </c>
      <c r="U74" s="4">
        <f>(T74/$T$4)*100</f>
        <v>45.411909527293972</v>
      </c>
      <c r="V74" s="2" t="s">
        <v>2426</v>
      </c>
      <c r="W74" s="4">
        <f>(V74/$V$4)*100</f>
        <v>44.671630855214957</v>
      </c>
      <c r="X74" s="2" t="s">
        <v>2427</v>
      </c>
      <c r="Y74" s="4">
        <f>(X74/$X$4)*100</f>
        <v>42.851376651036567</v>
      </c>
      <c r="Z74" s="2" t="s">
        <v>1823</v>
      </c>
      <c r="AA74" s="4">
        <f>(Z74/$Z$4)*100</f>
        <v>44.204851752021561</v>
      </c>
      <c r="AB74" s="2" t="s">
        <v>2428</v>
      </c>
      <c r="AC74" s="4">
        <f>(AB74/$AB$4)*100</f>
        <v>47.696209480622514</v>
      </c>
      <c r="AD74" s="2" t="s">
        <v>2429</v>
      </c>
      <c r="AE74" s="4">
        <f>(AD74/$AD$4)*100</f>
        <v>42.235102064195551</v>
      </c>
      <c r="AF74" s="2" t="s">
        <v>2430</v>
      </c>
      <c r="AG74" s="4">
        <f>(AF74/$AF$4)*100</f>
        <v>37.319925606027169</v>
      </c>
      <c r="AH74" s="2" t="s">
        <v>2431</v>
      </c>
      <c r="AI74" s="4">
        <f>(AH74/$AH$4)*100</f>
        <v>46.081094348267172</v>
      </c>
      <c r="AJ74" s="2" t="s">
        <v>2432</v>
      </c>
      <c r="AK74" s="4">
        <f>(AJ74/$AJ$4)*100</f>
        <v>39.841644204851754</v>
      </c>
      <c r="AL74" s="2" t="s">
        <v>2433</v>
      </c>
      <c r="AM74" s="4">
        <f>(AL74/$AL$4)*100</f>
        <v>43.733224718279708</v>
      </c>
      <c r="AN74" s="2" t="s">
        <v>2434</v>
      </c>
      <c r="AO74" s="4">
        <f>(AN74/$AN$4)*100</f>
        <v>43.716026927187833</v>
      </c>
      <c r="AP74" s="2" t="s">
        <v>2435</v>
      </c>
      <c r="AQ74" s="4">
        <f>(AP74/$AP$4)*100</f>
        <v>35.232335748727209</v>
      </c>
      <c r="AR74" s="2" t="s">
        <v>2436</v>
      </c>
      <c r="AS74" s="4">
        <f>(AR74/$AR$4)*100</f>
        <v>36.831197293820573</v>
      </c>
      <c r="AT74" s="2" t="s">
        <v>2437</v>
      </c>
      <c r="AU74" s="4">
        <f>(AT74/$AT$4)*100</f>
        <v>45.54571415822587</v>
      </c>
      <c r="AV74" s="2" t="s">
        <v>2438</v>
      </c>
      <c r="AW74" s="4">
        <f>(AV74/$AV$4)*100</f>
        <v>41.371318203766293</v>
      </c>
      <c r="AX74" s="2" t="s">
        <v>2439</v>
      </c>
      <c r="AY74" s="4">
        <f>(AX74/$AX$4)*100</f>
        <v>43.601883268891875</v>
      </c>
      <c r="AZ74" s="2" t="s">
        <v>2440</v>
      </c>
      <c r="BA74" s="4">
        <f>(AZ74/$AZ$4)*100</f>
        <v>49.096018297063061</v>
      </c>
      <c r="BB74" s="2" t="s">
        <v>2441</v>
      </c>
      <c r="BC74" s="4">
        <f>(BB74/$BB$4)*100</f>
        <v>38.297806906262736</v>
      </c>
      <c r="BD74" s="2" t="s">
        <v>2442</v>
      </c>
      <c r="BE74" s="4">
        <f>(BD74/$BD$4)*100</f>
        <v>39.594135331793822</v>
      </c>
      <c r="BF74" s="2" t="s">
        <v>2443</v>
      </c>
      <c r="BG74" s="4">
        <f>(BF74/$BF$4)*100</f>
        <v>36.12429918169304</v>
      </c>
      <c r="BH74" s="2" t="s">
        <v>2444</v>
      </c>
      <c r="BI74" s="4">
        <f>(BH74/$BH$4)*100</f>
        <v>46.697111299915036</v>
      </c>
      <c r="BJ74" s="2" t="s">
        <v>2445</v>
      </c>
      <c r="BK74" s="4">
        <f>(BJ74/$BJ$4)*100</f>
        <v>36.515201568644166</v>
      </c>
      <c r="BL74" s="2" t="s">
        <v>2446</v>
      </c>
      <c r="BM74" s="4">
        <f>(BL74/$BL$4)*100</f>
        <v>36.169046846866998</v>
      </c>
      <c r="BN74" s="2" t="s">
        <v>2447</v>
      </c>
      <c r="BO74" s="4">
        <f>(BN74/$BN$4)*100</f>
        <v>46.650196192413894</v>
      </c>
      <c r="BP74" s="2" t="s">
        <v>2448</v>
      </c>
      <c r="BQ74" s="4">
        <f>(BP74/$BP$4)*100</f>
        <v>39.542175189614035</v>
      </c>
      <c r="BR74" s="2" t="s">
        <v>2449</v>
      </c>
      <c r="BS74" s="4">
        <f>(BR74/$BR$4)*100</f>
        <v>49.120167397369471</v>
      </c>
      <c r="BT74" s="2" t="s">
        <v>1133</v>
      </c>
      <c r="BU74" s="4">
        <f>(BT74/$BT$4)*100</f>
        <v>46.881287726358153</v>
      </c>
      <c r="BV74" s="2" t="s">
        <v>2450</v>
      </c>
      <c r="BW74" s="4">
        <f>(BV74/$BV$4)*100</f>
        <v>36.838540865014622</v>
      </c>
      <c r="BX74" s="2" t="s">
        <v>2451</v>
      </c>
      <c r="BY74" s="4">
        <f>(BX74/$BX$4)*100</f>
        <v>44.265254543266337</v>
      </c>
      <c r="BZ74" s="2" t="s">
        <v>2452</v>
      </c>
      <c r="CA74" s="4">
        <f>(BZ74/$BZ$4)*100</f>
        <v>46.938620435694958</v>
      </c>
      <c r="CB74" s="2" t="s">
        <v>2453</v>
      </c>
      <c r="CC74" s="4">
        <f>(CB74/$CB$4)*100</f>
        <v>36.311576418445227</v>
      </c>
      <c r="CD74" s="2" t="s">
        <v>2454</v>
      </c>
      <c r="CE74" s="4">
        <f>(CD74/$CD$4)*100</f>
        <v>41.952437104565341</v>
      </c>
      <c r="CF74" s="2" t="s">
        <v>2455</v>
      </c>
      <c r="CG74" s="4">
        <f>(CF74/$CF$4)*100</f>
        <v>41.632859639549871</v>
      </c>
      <c r="CH74" s="2" t="s">
        <v>2456</v>
      </c>
      <c r="CI74" s="4">
        <f>(CH74/$CH$4)*100</f>
        <v>44.263217097862764</v>
      </c>
      <c r="CJ74" s="2" t="s">
        <v>2457</v>
      </c>
      <c r="CK74" s="4">
        <f>(CJ74/$CJ$4)*100</f>
        <v>40.922928243537086</v>
      </c>
      <c r="CL74" s="2" t="s">
        <v>2458</v>
      </c>
      <c r="CM74" s="4">
        <f>(CL74/$CL$4)*100</f>
        <v>46.698627151884942</v>
      </c>
      <c r="CN74" s="2" t="s">
        <v>2459</v>
      </c>
      <c r="CO74" s="4">
        <f>(CN74/$CN$4)*100</f>
        <v>46.137635650627033</v>
      </c>
      <c r="CP74" s="2" t="s">
        <v>1205</v>
      </c>
      <c r="CQ74" s="4">
        <f>(CP74/$CP$4)*100</f>
        <v>40.775574592144416</v>
      </c>
      <c r="CR74" s="2" t="s">
        <v>2460</v>
      </c>
      <c r="CS74" s="4">
        <f>(CR74/$CR$4)*100</f>
        <v>30.480004756389945</v>
      </c>
      <c r="CT74" s="2" t="s">
        <v>2461</v>
      </c>
      <c r="CU74" s="4">
        <f>(CT74/$CT$4)*100</f>
        <v>45.070484419716749</v>
      </c>
    </row>
    <row r="75" spans="1:104" x14ac:dyDescent="0.35">
      <c r="A75" s="2" t="s">
        <v>2462</v>
      </c>
      <c r="B75" s="2" t="s">
        <v>2463</v>
      </c>
      <c r="C75" s="4">
        <f>(B75/$B$4)*100</f>
        <v>17.615418738920912</v>
      </c>
      <c r="D75" s="2" t="s">
        <v>2464</v>
      </c>
      <c r="E75" s="4">
        <f>(D75/$D$4)*100</f>
        <v>17.643275610289674</v>
      </c>
      <c r="F75" s="2" t="s">
        <v>2465</v>
      </c>
      <c r="G75" s="4">
        <f t="shared" si="127"/>
        <v>17.851021821564313</v>
      </c>
      <c r="H75" s="2" t="s">
        <v>2466</v>
      </c>
      <c r="I75" s="4">
        <f>(H75/$H$4)*100</f>
        <v>18.873571940474683</v>
      </c>
      <c r="J75" s="2" t="s">
        <v>2467</v>
      </c>
      <c r="K75" s="4">
        <f>(J75/$J$4)*100</f>
        <v>16.930782781154033</v>
      </c>
      <c r="L75" s="2" t="s">
        <v>2468</v>
      </c>
      <c r="M75" s="4">
        <f>(L75/$L$4)*100</f>
        <v>17.003516531322504</v>
      </c>
      <c r="N75" s="2" t="s">
        <v>2469</v>
      </c>
      <c r="O75" s="4">
        <f>(N75/$N$4)*100</f>
        <v>18.82906122817614</v>
      </c>
      <c r="P75" s="2" t="s">
        <v>2470</v>
      </c>
      <c r="Q75" s="4">
        <f>(P75/$P$4)*100</f>
        <v>18.239465418070715</v>
      </c>
      <c r="R75" s="2" t="s">
        <v>2471</v>
      </c>
      <c r="S75" s="4">
        <f>(R75/$R$4)*100</f>
        <v>18.212768762773003</v>
      </c>
      <c r="T75" s="2" t="s">
        <v>2472</v>
      </c>
      <c r="U75" s="4">
        <f>(T75/$T$4)*100</f>
        <v>16.785765913720979</v>
      </c>
      <c r="V75" s="2" t="s">
        <v>2473</v>
      </c>
      <c r="W75" s="4">
        <f>(V75/$V$4)*100</f>
        <v>17.316407381532535</v>
      </c>
      <c r="X75" s="2" t="s">
        <v>2474</v>
      </c>
      <c r="Y75" s="4">
        <f>(X75/$X$4)*100</f>
        <v>21.309321378883908</v>
      </c>
      <c r="Z75" s="2" t="s">
        <v>604</v>
      </c>
      <c r="AA75" s="4">
        <f>(Z75/$Z$4)*100</f>
        <v>20.395327942497754</v>
      </c>
      <c r="AB75" s="2" t="s">
        <v>2475</v>
      </c>
      <c r="AC75" s="4">
        <f>(AB75/$AB$4)*100</f>
        <v>16.826657341710753</v>
      </c>
      <c r="AD75" s="2" t="s">
        <v>2476</v>
      </c>
      <c r="AE75" s="4">
        <f>(AD75/$AD$4)*100</f>
        <v>16.988980933219729</v>
      </c>
      <c r="AF75" s="2" t="s">
        <v>2477</v>
      </c>
      <c r="AG75" s="4">
        <f>(AF75/$AF$4)*100</f>
        <v>20.017022349714718</v>
      </c>
      <c r="AH75" s="2" t="s">
        <v>2478</v>
      </c>
      <c r="AI75" s="4">
        <f>(AH75/$AH$4)*100</f>
        <v>17.436266649212946</v>
      </c>
      <c r="AJ75" s="2" t="s">
        <v>1899</v>
      </c>
      <c r="AK75" s="4">
        <f>(AJ75/$AJ$4)*100</f>
        <v>17.753256963162624</v>
      </c>
      <c r="AL75" s="2" t="s">
        <v>2479</v>
      </c>
      <c r="AM75" s="4">
        <f>(AL75/$AL$4)*100</f>
        <v>17.178932857098097</v>
      </c>
      <c r="AN75" s="2" t="s">
        <v>2480</v>
      </c>
      <c r="AO75" s="4">
        <f>(AN75/$AN$4)*100</f>
        <v>17.839599467456733</v>
      </c>
      <c r="AP75" s="2" t="s">
        <v>2481</v>
      </c>
      <c r="AQ75" s="4">
        <f>(AP75/$AP$4)*100</f>
        <v>19.487649166285053</v>
      </c>
      <c r="AR75" s="2" t="s">
        <v>2482</v>
      </c>
      <c r="AS75" s="4">
        <f>(AR75/$AR$4)*100</f>
        <v>19.641240649864216</v>
      </c>
      <c r="AT75" s="2" t="s">
        <v>2483</v>
      </c>
      <c r="AU75" s="4">
        <f>(AT75/$AT$4)*100</f>
        <v>18.136740886171971</v>
      </c>
      <c r="AV75" s="2" t="s">
        <v>2484</v>
      </c>
      <c r="AW75" s="4">
        <f>(AV75/$AV$4)*100</f>
        <v>20.527925317881859</v>
      </c>
      <c r="AX75" s="2" t="s">
        <v>1018</v>
      </c>
      <c r="AY75" s="4">
        <f>(AX75/$AX$4)*100</f>
        <v>15.705305242115783</v>
      </c>
      <c r="AZ75" s="2" t="s">
        <v>2485</v>
      </c>
      <c r="BA75" s="4">
        <f>(AZ75/$AZ$4)*100</f>
        <v>15.441036833573238</v>
      </c>
      <c r="BB75" s="2" t="s">
        <v>2486</v>
      </c>
      <c r="BC75" s="4">
        <f>(BB75/$BB$4)*100</f>
        <v>18.761512176958842</v>
      </c>
      <c r="BD75" s="2" t="s">
        <v>2487</v>
      </c>
      <c r="BE75" s="4">
        <f>(BD75/$BD$4)*100</f>
        <v>18.401431310182563</v>
      </c>
      <c r="BF75" s="2" t="s">
        <v>2488</v>
      </c>
      <c r="BG75" s="4">
        <f>(BF75/$BF$4)*100</f>
        <v>19.423452781802204</v>
      </c>
      <c r="BH75" s="2" t="s">
        <v>1139</v>
      </c>
      <c r="BI75" s="4">
        <f>(BH75/$BH$4)*100</f>
        <v>18.542905692438403</v>
      </c>
      <c r="BJ75" s="2" t="s">
        <v>2216</v>
      </c>
      <c r="BK75" s="4">
        <f>(BJ75/$BJ$4)*100</f>
        <v>18.107077014887203</v>
      </c>
      <c r="BL75" s="2" t="s">
        <v>2489</v>
      </c>
      <c r="BM75" s="4">
        <f>(BL75/$BL$4)*100</f>
        <v>19.162594079558033</v>
      </c>
      <c r="BN75" s="2" t="s">
        <v>2048</v>
      </c>
      <c r="BO75" s="4">
        <f>(BN75/$BN$4)*100</f>
        <v>19.226856561546288</v>
      </c>
      <c r="BP75" s="2" t="s">
        <v>2490</v>
      </c>
      <c r="BQ75" s="4">
        <f>(BP75/$BP$4)*100</f>
        <v>18.168795624765799</v>
      </c>
      <c r="BR75" s="2" t="s">
        <v>2491</v>
      </c>
      <c r="BS75" s="4">
        <f>(BR75/$BR$4)*100</f>
        <v>16.432841769629334</v>
      </c>
      <c r="BT75" s="2" t="s">
        <v>617</v>
      </c>
      <c r="BU75" s="4">
        <f>(BT75/$BT$4)*100</f>
        <v>17.6056338028169</v>
      </c>
      <c r="BV75" s="2" t="s">
        <v>2492</v>
      </c>
      <c r="BW75" s="4">
        <f>(BV75/$BV$4)*100</f>
        <v>20.127238212508335</v>
      </c>
      <c r="BX75" s="2" t="s">
        <v>2493</v>
      </c>
      <c r="BY75" s="4">
        <f>(BX75/$BX$4)*100</f>
        <v>16.211337104344686</v>
      </c>
      <c r="BZ75" s="2" t="s">
        <v>2494</v>
      </c>
      <c r="CA75" s="4">
        <f>(BZ75/$BZ$4)*100</f>
        <v>18.280016132520473</v>
      </c>
      <c r="CB75" s="2" t="s">
        <v>2495</v>
      </c>
      <c r="CC75" s="4">
        <f>(CB75/$CB$4)*100</f>
        <v>20.437623618834593</v>
      </c>
      <c r="CD75" s="2" t="s">
        <v>2496</v>
      </c>
      <c r="CE75" s="4">
        <f>(CD75/$CD$4)*100</f>
        <v>19.490850756900091</v>
      </c>
      <c r="CF75" s="2" t="s">
        <v>2497</v>
      </c>
      <c r="CG75" s="4">
        <f>(CF75/$CF$4)*100</f>
        <v>18.980965259819854</v>
      </c>
      <c r="CH75" s="2" t="s">
        <v>2498</v>
      </c>
      <c r="CI75" s="4">
        <f>(CH75/$CH$4)*100</f>
        <v>17.555476020042949</v>
      </c>
      <c r="CJ75" s="2" t="s">
        <v>2499</v>
      </c>
      <c r="CK75" s="4">
        <f>(CJ75/$CJ$4)*100</f>
        <v>19.449142304904566</v>
      </c>
      <c r="CL75" s="2" t="s">
        <v>2500</v>
      </c>
      <c r="CM75" s="4">
        <f>(CL75/$CL$4)*100</f>
        <v>18.173894094573981</v>
      </c>
      <c r="CN75" s="2" t="s">
        <v>2501</v>
      </c>
      <c r="CO75" s="4">
        <f>(CN75/$CN$4)*100</f>
        <v>18.590005003890692</v>
      </c>
      <c r="CP75" s="2" t="s">
        <v>2502</v>
      </c>
      <c r="CQ75" s="4">
        <f>(CP75/$CP$4)*100</f>
        <v>19.059885381097867</v>
      </c>
      <c r="CR75" s="2" t="s">
        <v>2503</v>
      </c>
      <c r="CS75" s="4">
        <f>(CR75/$CR$4)*100</f>
        <v>17.692095520810135</v>
      </c>
      <c r="CT75" s="2" t="s">
        <v>2504</v>
      </c>
      <c r="CU75" s="4">
        <f>(CT75/$CT$4)*100</f>
        <v>16.902191492190941</v>
      </c>
    </row>
    <row r="76" spans="1:104" x14ac:dyDescent="0.35">
      <c r="A76" s="2" t="s">
        <v>2505</v>
      </c>
      <c r="B76" s="2" t="s">
        <v>2506</v>
      </c>
      <c r="C76" s="4">
        <f>(B76/$B$4)*100</f>
        <v>19.858181316538285</v>
      </c>
      <c r="D76" s="2" t="s">
        <v>2507</v>
      </c>
      <c r="E76" s="4">
        <f>(D76/$D$4)*100</f>
        <v>20.033704380247123</v>
      </c>
      <c r="F76" s="2" t="s">
        <v>2508</v>
      </c>
      <c r="G76" s="4">
        <f t="shared" si="127"/>
        <v>18.971415119645755</v>
      </c>
      <c r="H76" s="2" t="s">
        <v>2509</v>
      </c>
      <c r="I76" s="4">
        <f>(H76/$H$4)*100</f>
        <v>21.268074701741075</v>
      </c>
      <c r="J76" s="2" t="s">
        <v>2510</v>
      </c>
      <c r="K76" s="4">
        <f>(J76/$J$4)*100</f>
        <v>18.313660654584307</v>
      </c>
      <c r="L76" s="2" t="s">
        <v>2511</v>
      </c>
      <c r="M76" s="4">
        <f>(L76/$L$4)*100</f>
        <v>18.333695862335652</v>
      </c>
      <c r="N76" s="2" t="s">
        <v>2512</v>
      </c>
      <c r="O76" s="4">
        <f>(N76/$N$4)*100</f>
        <v>19.974147225342492</v>
      </c>
      <c r="P76" s="2" t="s">
        <v>2513</v>
      </c>
      <c r="Q76" s="4">
        <f>(P76/$P$4)*100</f>
        <v>18.774475927205714</v>
      </c>
      <c r="R76" s="2" t="s">
        <v>2514</v>
      </c>
      <c r="S76" s="4">
        <f>(R76/$R$4)*100</f>
        <v>19.494609608660145</v>
      </c>
      <c r="T76" s="2" t="s">
        <v>2515</v>
      </c>
      <c r="U76" s="4">
        <f>(T76/$T$4)*100</f>
        <v>17.607066373178306</v>
      </c>
      <c r="V76" s="2" t="s">
        <v>2516</v>
      </c>
      <c r="W76" s="4">
        <f>(V76/$V$4)*100</f>
        <v>17.927241126654966</v>
      </c>
      <c r="X76" s="2" t="s">
        <v>2517</v>
      </c>
      <c r="Y76" s="4">
        <f>(X76/$X$4)*100</f>
        <v>17.451606808539875</v>
      </c>
      <c r="Z76" s="2" t="s">
        <v>1437</v>
      </c>
      <c r="AA76" s="4">
        <f>(Z76/$Z$4)*100</f>
        <v>18.957771787960468</v>
      </c>
      <c r="AB76" s="2" t="s">
        <v>2518</v>
      </c>
      <c r="AC76" s="4">
        <f>(AB76/$AB$4)*100</f>
        <v>16.93287911773885</v>
      </c>
      <c r="AD76" s="2" t="s">
        <v>2519</v>
      </c>
      <c r="AE76" s="4">
        <f>(AD76/$AD$4)*100</f>
        <v>18.742079374512233</v>
      </c>
      <c r="AF76" s="2" t="s">
        <v>2520</v>
      </c>
      <c r="AG76" s="4">
        <f>(AF76/$AF$4)*100</f>
        <v>22.674400277401254</v>
      </c>
      <c r="AH76" s="2" t="s">
        <v>2521</v>
      </c>
      <c r="AI76" s="4">
        <f>(AH76/$AH$4)*100</f>
        <v>17.616258140524266</v>
      </c>
      <c r="AJ76" s="2" t="s">
        <v>2522</v>
      </c>
      <c r="AK76" s="4">
        <f>(AJ76/$AJ$4)*100</f>
        <v>19.026561096136568</v>
      </c>
      <c r="AL76" s="2" t="s">
        <v>2523</v>
      </c>
      <c r="AM76" s="4">
        <f>(AL76/$AL$4)*100</f>
        <v>19.495357750832891</v>
      </c>
      <c r="AN76" s="2" t="s">
        <v>2524</v>
      </c>
      <c r="AO76" s="4">
        <f>(AN76/$AN$4)*100</f>
        <v>18.999193684486865</v>
      </c>
      <c r="AP76" s="2" t="s">
        <v>2525</v>
      </c>
      <c r="AQ76" s="4">
        <f>(AP76/$AP$4)*100</f>
        <v>22.334132478517361</v>
      </c>
      <c r="AR76" s="2" t="s">
        <v>2526</v>
      </c>
      <c r="AS76" s="4">
        <f>(AR76/$AR$4)*100</f>
        <v>21.629186716851684</v>
      </c>
      <c r="AT76" s="2" t="s">
        <v>2527</v>
      </c>
      <c r="AU76" s="4">
        <f>(AT76/$AT$4)*100</f>
        <v>18.480322163223416</v>
      </c>
      <c r="AV76" s="2" t="s">
        <v>2528</v>
      </c>
      <c r="AW76" s="4">
        <f>(AV76/$AV$4)*100</f>
        <v>22.250120714630615</v>
      </c>
      <c r="AX76" s="2" t="s">
        <v>2529</v>
      </c>
      <c r="AY76" s="4">
        <f>(AX76/$AX$4)*100</f>
        <v>19.106236355506457</v>
      </c>
      <c r="AZ76" s="2" t="s">
        <v>2530</v>
      </c>
      <c r="BA76" s="4">
        <f>(AZ76/$AZ$4)*100</f>
        <v>15.153149830598039</v>
      </c>
      <c r="BB76" s="2" t="s">
        <v>2531</v>
      </c>
      <c r="BC76" s="4">
        <f>(BB76/$BB$4)*100</f>
        <v>21.170323653494044</v>
      </c>
      <c r="BD76" s="2" t="s">
        <v>2532</v>
      </c>
      <c r="BE76" s="4">
        <f>(BD76/$BD$4)*100</f>
        <v>20.37275064267352</v>
      </c>
      <c r="BF76" s="2" t="s">
        <v>2533</v>
      </c>
      <c r="BG76" s="4">
        <f>(BF76/$BF$4)*100</f>
        <v>22.513675237686268</v>
      </c>
      <c r="BH76" s="2" t="s">
        <v>2534</v>
      </c>
      <c r="BI76" s="4">
        <f>(BH76/$BH$4)*100</f>
        <v>19.812022090059472</v>
      </c>
      <c r="BJ76" s="2" t="s">
        <v>2535</v>
      </c>
      <c r="BK76" s="4">
        <f>(BJ76/$BJ$4)*100</f>
        <v>21.274203689297629</v>
      </c>
      <c r="BL76" s="2" t="s">
        <v>2536</v>
      </c>
      <c r="BM76" s="4">
        <f>(BL76/$BL$4)*100</f>
        <v>22.020375982732975</v>
      </c>
      <c r="BN76" s="2" t="s">
        <v>2537</v>
      </c>
      <c r="BO76" s="4">
        <f>(BN76/$BN$4)*100</f>
        <v>17.817177735794214</v>
      </c>
      <c r="BP76" s="2" t="s">
        <v>2538</v>
      </c>
      <c r="BQ76" s="4">
        <f>(BP76/$BP$4)*100</f>
        <v>20.777619140226637</v>
      </c>
      <c r="BR76" s="2" t="s">
        <v>2539</v>
      </c>
      <c r="BS76" s="4">
        <f>(BR76/$BR$4)*100</f>
        <v>16.655440414507773</v>
      </c>
      <c r="BT76" s="2" t="s">
        <v>2540</v>
      </c>
      <c r="BU76" s="4">
        <f>(BT76/$BT$4)*100</f>
        <v>20.422535211267608</v>
      </c>
      <c r="BV76" s="2" t="s">
        <v>2541</v>
      </c>
      <c r="BW76" s="4">
        <f>(BV76/$BV$4)*100</f>
        <v>22.598122210250885</v>
      </c>
      <c r="BX76" s="2" t="s">
        <v>2542</v>
      </c>
      <c r="BY76" s="4">
        <f>(BX76/$BX$4)*100</f>
        <v>19.364544469851968</v>
      </c>
      <c r="BZ76" s="2" t="s">
        <v>2543</v>
      </c>
      <c r="CA76" s="4">
        <f>(BZ76/$BZ$4)*100</f>
        <v>18.51265175382709</v>
      </c>
      <c r="CB76" s="2" t="s">
        <v>2544</v>
      </c>
      <c r="CC76" s="4">
        <f>(CB76/$CB$4)*100</f>
        <v>22.946762351527955</v>
      </c>
      <c r="CD76" s="2" t="s">
        <v>2545</v>
      </c>
      <c r="CE76" s="4">
        <f>(CD76/$CD$4)*100</f>
        <v>20.418644463465878</v>
      </c>
      <c r="CF76" s="2" t="s">
        <v>2546</v>
      </c>
      <c r="CG76" s="4">
        <f>(CF76/$CF$4)*100</f>
        <v>20.227278119143079</v>
      </c>
      <c r="CH76" s="2" t="s">
        <v>2547</v>
      </c>
      <c r="CI76" s="4">
        <f>(CH76/$CH$4)*100</f>
        <v>18.601083955414662</v>
      </c>
      <c r="CJ76" s="2" t="s">
        <v>1829</v>
      </c>
      <c r="CK76" s="4">
        <f>(CJ76/$CJ$4)*100</f>
        <v>20.053152935491664</v>
      </c>
      <c r="CL76" s="2" t="s">
        <v>2548</v>
      </c>
      <c r="CM76" s="4">
        <f>(CL76/$CL$4)*100</f>
        <v>16.604924820222269</v>
      </c>
      <c r="CN76" s="2" t="s">
        <v>2549</v>
      </c>
      <c r="CO76" s="4">
        <f>(CN76/$CN$4)*100</f>
        <v>19.151454765489468</v>
      </c>
      <c r="CP76" s="2" t="s">
        <v>2550</v>
      </c>
      <c r="CQ76" s="4">
        <f>(CP76/$CP$4)*100</f>
        <v>19.910541344675412</v>
      </c>
      <c r="CR76" s="2" t="s">
        <v>2551</v>
      </c>
      <c r="CS76" s="4">
        <f>(CR76/$CR$4)*100</f>
        <v>23.858830558375285</v>
      </c>
      <c r="CT76" s="2" t="s">
        <v>2552</v>
      </c>
      <c r="CU76" s="4">
        <f>(CT76/$CT$4)*100</f>
        <v>17.466772077507638</v>
      </c>
    </row>
    <row r="77" spans="1:104" x14ac:dyDescent="0.35">
      <c r="A77" s="2" t="s">
        <v>2553</v>
      </c>
      <c r="B77" s="2" t="s">
        <v>2554</v>
      </c>
      <c r="C77" s="4">
        <f>(B77/$B$4)*100</f>
        <v>16.440792602783418</v>
      </c>
      <c r="D77" s="2" t="s">
        <v>2555</v>
      </c>
      <c r="E77" s="4">
        <f>(D77/$D$4)*100</f>
        <v>16.736805247750098</v>
      </c>
      <c r="F77" s="2" t="s">
        <v>2556</v>
      </c>
      <c r="G77" s="4">
        <f t="shared" si="127"/>
        <v>13.2736626584887</v>
      </c>
      <c r="H77" s="2" t="s">
        <v>2557</v>
      </c>
      <c r="I77" s="4">
        <f>(H77/$H$4)*100</f>
        <v>15.087896800303529</v>
      </c>
      <c r="J77" s="2" t="s">
        <v>2558</v>
      </c>
      <c r="K77" s="4">
        <f>(J77/$J$4)*100</f>
        <v>13.51924174786266</v>
      </c>
      <c r="L77" s="2" t="s">
        <v>2559</v>
      </c>
      <c r="M77" s="4">
        <f>(L77/$L$4)*100</f>
        <v>13.473994586233564</v>
      </c>
      <c r="N77" s="2" t="s">
        <v>2560</v>
      </c>
      <c r="O77" s="4">
        <f>(N77/$N$4)*100</f>
        <v>13.653087374475747</v>
      </c>
      <c r="P77" s="2" t="s">
        <v>2561</v>
      </c>
      <c r="Q77" s="4">
        <f>(P77/$P$4)*100</f>
        <v>12.142381368205447</v>
      </c>
      <c r="R77" s="2" t="s">
        <v>2562</v>
      </c>
      <c r="S77" s="4">
        <f>(R77/$R$4)*100</f>
        <v>13.449675554006838</v>
      </c>
      <c r="T77" s="2" t="s">
        <v>2563</v>
      </c>
      <c r="U77" s="4">
        <f>(T77/$T$4)*100</f>
        <v>11.76154120138478</v>
      </c>
      <c r="V77" s="2" t="s">
        <v>2564</v>
      </c>
      <c r="W77" s="4">
        <f>(V77/$V$4)*100</f>
        <v>12.534837357506772</v>
      </c>
      <c r="X77" s="2" t="s">
        <v>2565</v>
      </c>
      <c r="Y77" s="4">
        <f>(X77/$X$4)*100</f>
        <v>11.950155442194397</v>
      </c>
      <c r="Z77" s="2" t="s">
        <v>2566</v>
      </c>
      <c r="AA77" s="4">
        <f>(Z77/$Z$4)*100</f>
        <v>10.332434860736747</v>
      </c>
      <c r="AB77" s="2" t="s">
        <v>2567</v>
      </c>
      <c r="AC77" s="4">
        <f>(AB77/$AB$4)*100</f>
        <v>10.839133230307612</v>
      </c>
      <c r="AD77" s="2" t="s">
        <v>2568</v>
      </c>
      <c r="AE77" s="4">
        <f>(AD77/$AD$4)*100</f>
        <v>15.612850565989103</v>
      </c>
      <c r="AF77" s="2" t="s">
        <v>2569</v>
      </c>
      <c r="AG77" s="4">
        <f>(AF77/$AF$4)*100</f>
        <v>12.290766951423256</v>
      </c>
      <c r="AH77" s="2" t="s">
        <v>2570</v>
      </c>
      <c r="AI77" s="4">
        <f>(AH77/$AH$4)*100</f>
        <v>13.214648034820172</v>
      </c>
      <c r="AJ77" s="2" t="s">
        <v>2571</v>
      </c>
      <c r="AK77" s="4">
        <f>(AJ77/$AJ$4)*100</f>
        <v>16.339566486972149</v>
      </c>
      <c r="AL77" s="2" t="s">
        <v>2572</v>
      </c>
      <c r="AM77" s="4">
        <f>(AL77/$AL$4)*100</f>
        <v>14.396716483378762</v>
      </c>
      <c r="AN77" s="2" t="s">
        <v>2573</v>
      </c>
      <c r="AO77" s="4">
        <f>(AN77/$AN$4)*100</f>
        <v>13.242325938982541</v>
      </c>
      <c r="AP77" s="2" t="s">
        <v>2574</v>
      </c>
      <c r="AQ77" s="4">
        <f>(AP77/$AP$4)*100</f>
        <v>17.718395603803572</v>
      </c>
      <c r="AR77" s="2" t="s">
        <v>2575</v>
      </c>
      <c r="AS77" s="4">
        <f>(AR77/$AR$4)*100</f>
        <v>16.362142074419932</v>
      </c>
      <c r="AT77" s="2" t="s">
        <v>2576</v>
      </c>
      <c r="AU77" s="4">
        <f>(AT77/$AT$4)*100</f>
        <v>14.748337869796083</v>
      </c>
      <c r="AV77" s="2" t="s">
        <v>2577</v>
      </c>
      <c r="AW77" s="4">
        <f>(AV77/$AV$4)*100</f>
        <v>12.808627072267825</v>
      </c>
      <c r="AX77" s="2" t="s">
        <v>2578</v>
      </c>
      <c r="AY77" s="4">
        <f>(AX77/$AX$4)*100</f>
        <v>16.523317288724058</v>
      </c>
      <c r="AZ77" s="2" t="s">
        <v>2579</v>
      </c>
      <c r="BA77" s="4">
        <f>(AZ77/$AZ$4)*100</f>
        <v>11.009063211288693</v>
      </c>
      <c r="BB77" s="2" t="s">
        <v>2580</v>
      </c>
      <c r="BC77" s="4">
        <f>(BB77/$BB$4)*100</f>
        <v>16.146868193605574</v>
      </c>
      <c r="BD77" s="2" t="s">
        <v>2581</v>
      </c>
      <c r="BE77" s="4">
        <f>(BD77/$BD$4)*100</f>
        <v>15.851705808025793</v>
      </c>
      <c r="BF77" s="2" t="s">
        <v>2582</v>
      </c>
      <c r="BG77" s="4">
        <f>(BF77/$BF$4)*100</f>
        <v>16.545131294321617</v>
      </c>
      <c r="BH77" s="2" t="s">
        <v>2583</v>
      </c>
      <c r="BI77" s="4">
        <f>(BH77/$BH$4)*100</f>
        <v>11.629141886151231</v>
      </c>
      <c r="BJ77" s="2" t="s">
        <v>2584</v>
      </c>
      <c r="BK77" s="4">
        <f>(BJ77/$BJ$4)*100</f>
        <v>18.359104423533925</v>
      </c>
      <c r="BL77" s="2" t="s">
        <v>2585</v>
      </c>
      <c r="BM77" s="4">
        <f>(BL77/$BL$4)*100</f>
        <v>17.498965544235563</v>
      </c>
      <c r="BN77" s="2" t="s">
        <v>1343</v>
      </c>
      <c r="BO77" s="4">
        <f>(BN77/$BN$4)*100</f>
        <v>9.4027030954803088</v>
      </c>
      <c r="BP77" s="2" t="s">
        <v>2586</v>
      </c>
      <c r="BQ77" s="4">
        <f>(BP77/$BP$4)*100</f>
        <v>14.839462487489504</v>
      </c>
      <c r="BR77" s="2" t="s">
        <v>2587</v>
      </c>
      <c r="BS77" s="4">
        <f>(BR77/$BR$4)*100</f>
        <v>9.8156636110003976</v>
      </c>
      <c r="BT77" s="2" t="s">
        <v>512</v>
      </c>
      <c r="BU77" s="4">
        <f>(BT77/$BT$4)*100</f>
        <v>10.261569416498995</v>
      </c>
      <c r="BV77" s="2" t="s">
        <v>2588</v>
      </c>
      <c r="BW77" s="4">
        <f>(BV77/$BV$4)*100</f>
        <v>14.830434559540301</v>
      </c>
      <c r="BX77" s="2" t="s">
        <v>2589</v>
      </c>
      <c r="BY77" s="4">
        <f>(BX77/$BX$4)*100</f>
        <v>11.806474906727644</v>
      </c>
      <c r="BZ77" s="2" t="s">
        <v>2590</v>
      </c>
      <c r="CA77" s="4">
        <f>(BZ77/$BZ$4)*100</f>
        <v>10.231291244600573</v>
      </c>
      <c r="CB77" s="2" t="s">
        <v>2591</v>
      </c>
      <c r="CC77" s="4">
        <f>(CB77/$CB$4)*100</f>
        <v>14.660287675914132</v>
      </c>
      <c r="CD77" s="2" t="s">
        <v>2592</v>
      </c>
      <c r="CE77" s="4">
        <f>(CD77/$CD$4)*100</f>
        <v>11.817996803601037</v>
      </c>
      <c r="CF77" s="2" t="s">
        <v>2593</v>
      </c>
      <c r="CG77" s="4">
        <f>(CF77/$CF$4)*100</f>
        <v>12.440195171328478</v>
      </c>
      <c r="CH77" s="2" t="s">
        <v>2594</v>
      </c>
      <c r="CI77" s="4">
        <f>(CH77/$CH$4)*100</f>
        <v>14.692197566213313</v>
      </c>
      <c r="CJ77" s="2" t="s">
        <v>2595</v>
      </c>
      <c r="CK77" s="4">
        <f>(CJ77/$CJ$4)*100</f>
        <v>15.114762019811549</v>
      </c>
      <c r="CL77" s="2" t="s">
        <v>2596</v>
      </c>
      <c r="CM77" s="4">
        <f>(CL77/$CL$4)*100</f>
        <v>11.244279799520593</v>
      </c>
      <c r="CN77" s="2" t="s">
        <v>2597</v>
      </c>
      <c r="CO77" s="4">
        <f>(CN77/$CN$4)*100</f>
        <v>11.584558037416757</v>
      </c>
      <c r="CP77" s="2" t="s">
        <v>2598</v>
      </c>
      <c r="CQ77" s="4">
        <f>(CP77/$CP$4)*100</f>
        <v>15.401665368717426</v>
      </c>
      <c r="CR77" s="2" t="s">
        <v>2599</v>
      </c>
      <c r="CS77" s="4">
        <f>(CR77/$CR$4)*100</f>
        <v>22.210573274755937</v>
      </c>
      <c r="CT77" s="2" t="s">
        <v>2600</v>
      </c>
      <c r="CU77" s="4">
        <f>(CT77/$CT$4)*100</f>
        <v>12.644170613015293</v>
      </c>
    </row>
    <row r="78" spans="1:104" x14ac:dyDescent="0.35">
      <c r="A78" s="2" t="s">
        <v>1602</v>
      </c>
      <c r="B78" s="2" t="s">
        <v>2601</v>
      </c>
      <c r="C78" s="4">
        <f>(B78/$B$4)*100</f>
        <v>8.2047457029313176</v>
      </c>
      <c r="D78" s="2" t="s">
        <v>2602</v>
      </c>
      <c r="E78" s="4">
        <f>(D78/$D$4)*100</f>
        <v>7.8965398823881126</v>
      </c>
      <c r="F78" s="2" t="s">
        <v>2603</v>
      </c>
      <c r="G78" s="4">
        <f t="shared" si="127"/>
        <v>6.2004812175002</v>
      </c>
      <c r="H78" s="2" t="s">
        <v>2604</v>
      </c>
      <c r="I78" s="4">
        <f>(H78/$H$4)*100</f>
        <v>6.1675308798111379</v>
      </c>
      <c r="J78" s="2" t="s">
        <v>2605</v>
      </c>
      <c r="K78" s="4">
        <f>(J78/$J$4)*100</f>
        <v>7.4236501621010103</v>
      </c>
      <c r="L78" s="2" t="s">
        <v>2606</v>
      </c>
      <c r="M78" s="4">
        <f>(L78/$L$4)*100</f>
        <v>6.9238507830626448</v>
      </c>
      <c r="N78" s="2" t="s">
        <v>2607</v>
      </c>
      <c r="O78" s="4">
        <f>(N78/$N$4)*100</f>
        <v>5.4272763706768572</v>
      </c>
      <c r="P78" s="2" t="s">
        <v>2608</v>
      </c>
      <c r="Q78" s="4">
        <f>(P78/$P$4)*100</f>
        <v>5.3559980642476903</v>
      </c>
      <c r="R78" s="2" t="s">
        <v>2609</v>
      </c>
      <c r="S78" s="4">
        <f>(R78/$R$4)*100</f>
        <v>4.802110143461233</v>
      </c>
      <c r="T78" s="2" t="s">
        <v>2610</v>
      </c>
      <c r="U78" s="4">
        <f>(T78/$T$4)*100</f>
        <v>8.4337169844219666</v>
      </c>
      <c r="V78" s="2" t="s">
        <v>2611</v>
      </c>
      <c r="W78" s="4">
        <f>(V78/$V$4)*100</f>
        <v>7.5498832790907704</v>
      </c>
      <c r="X78" s="2" t="s">
        <v>2612</v>
      </c>
      <c r="Y78" s="4">
        <f>(X78/$X$4)*100</f>
        <v>6.4375397193452528</v>
      </c>
      <c r="Z78" s="2" t="s">
        <v>2613</v>
      </c>
      <c r="AA78" s="4">
        <f>(Z78/$Z$4)*100</f>
        <v>6.109613656783468</v>
      </c>
      <c r="AB78" s="2" t="s">
        <v>2614</v>
      </c>
      <c r="AC78" s="4">
        <f>(AB78/$AB$4)*100</f>
        <v>7.7051208296202711</v>
      </c>
      <c r="AD78" s="2" t="s">
        <v>2615</v>
      </c>
      <c r="AE78" s="4">
        <f>(AD78/$AD$4)*100</f>
        <v>6.4209870620833849</v>
      </c>
      <c r="AF78" s="2" t="s">
        <v>2616</v>
      </c>
      <c r="AG78" s="4">
        <f>(AF78/$AF$4)*100</f>
        <v>7.6978848154335981</v>
      </c>
      <c r="AH78" s="2" t="s">
        <v>2617</v>
      </c>
      <c r="AI78" s="4">
        <f>(AH78/$AH$4)*100</f>
        <v>5.6517328271754419</v>
      </c>
      <c r="AJ78" s="2" t="s">
        <v>2618</v>
      </c>
      <c r="AK78" s="4">
        <f>(AJ78/$AJ$4)*100</f>
        <v>7.0389712488769085</v>
      </c>
      <c r="AL78" s="2" t="s">
        <v>2619</v>
      </c>
      <c r="AM78" s="4">
        <f>(AL78/$AL$4)*100</f>
        <v>5.1957681904105444</v>
      </c>
      <c r="AN78" s="2" t="s">
        <v>2620</v>
      </c>
      <c r="AO78" s="4">
        <f>(AN78/$AN$4)*100</f>
        <v>6.2028539818860287</v>
      </c>
      <c r="AP78" s="2" t="s">
        <v>2621</v>
      </c>
      <c r="AQ78" s="4">
        <f>(AP78/$AP$4)*100</f>
        <v>5.2274870026668108</v>
      </c>
      <c r="AR78" s="2" t="s">
        <v>2622</v>
      </c>
      <c r="AS78" s="4">
        <f>(AR78/$AR$4)*100</f>
        <v>5.5362332650435944</v>
      </c>
      <c r="AT78" s="2" t="s">
        <v>2623</v>
      </c>
      <c r="AU78" s="4">
        <f>(AT78/$AT$4)*100</f>
        <v>3.0888849225826602</v>
      </c>
      <c r="AV78" s="2" t="s">
        <v>920</v>
      </c>
      <c r="AW78" s="4">
        <f>(AV78/$AV$4)*100</f>
        <v>3.0420086914534039</v>
      </c>
      <c r="AX78" s="2" t="s">
        <v>2624</v>
      </c>
      <c r="AY78" s="4">
        <f>(AX78/$AX$4)*100</f>
        <v>5.0632578447618295</v>
      </c>
      <c r="AZ78" s="2" t="s">
        <v>2625</v>
      </c>
      <c r="BA78" s="4">
        <f>(AZ78/$AZ$4)*100</f>
        <v>9.3007318274769695</v>
      </c>
      <c r="BB78" s="2" t="s">
        <v>2626</v>
      </c>
      <c r="BC78" s="4">
        <f>(BB78/$BB$4)*100</f>
        <v>5.6234890696788069</v>
      </c>
      <c r="BD78" s="2" t="s">
        <v>2627</v>
      </c>
      <c r="BE78" s="4">
        <f>(BD78/$BD$4)*100</f>
        <v>5.7799769073242997</v>
      </c>
      <c r="BF78" s="2" t="s">
        <v>2628</v>
      </c>
      <c r="BG78" s="4">
        <f>(BF78/$BF$4)*100</f>
        <v>5.3934415044968755</v>
      </c>
      <c r="BH78" s="2" t="s">
        <v>1634</v>
      </c>
      <c r="BI78" s="4">
        <f>(BH78/$BH$4)*100</f>
        <v>3.3188190314358539</v>
      </c>
      <c r="BJ78" s="2" t="s">
        <v>2629</v>
      </c>
      <c r="BK78" s="4">
        <f>(BJ78/$BJ$4)*100</f>
        <v>5.7444133036370806</v>
      </c>
      <c r="BL78" s="2" t="s">
        <v>2630</v>
      </c>
      <c r="BM78" s="4">
        <f>(BL78/$BL$4)*100</f>
        <v>5.1490175466064265</v>
      </c>
      <c r="BN78" s="2" t="s">
        <v>2631</v>
      </c>
      <c r="BO78" s="4">
        <f>(BN78/$BN$4)*100</f>
        <v>6.9030664147652949</v>
      </c>
      <c r="BP78" s="2" t="s">
        <v>2632</v>
      </c>
      <c r="BQ78" s="4">
        <f>(BP78/$BP$4)*100</f>
        <v>6.6719475579040228</v>
      </c>
      <c r="BR78" s="2" t="s">
        <v>2633</v>
      </c>
      <c r="BS78" s="4">
        <f>(BR78/$BR$4)*100</f>
        <v>7.9758868074930254</v>
      </c>
      <c r="BT78" s="2" t="s">
        <v>950</v>
      </c>
      <c r="BU78" s="4">
        <f>(BT78/$BT$4)*100</f>
        <v>4.8289738430583498</v>
      </c>
      <c r="BV78" s="2" t="s">
        <v>2634</v>
      </c>
      <c r="BW78" s="4">
        <f>(BV78/$BV$4)*100</f>
        <v>5.6056641526858551</v>
      </c>
      <c r="BX78" s="2" t="s">
        <v>2635</v>
      </c>
      <c r="BY78" s="4">
        <f>(BX78/$BX$4)*100</f>
        <v>8.3523889758093635</v>
      </c>
      <c r="BZ78" s="2" t="s">
        <v>2636</v>
      </c>
      <c r="CA78" s="4">
        <f>(BZ78/$BZ$4)*100</f>
        <v>6.0374204333569086</v>
      </c>
      <c r="CB78" s="2" t="s">
        <v>2637</v>
      </c>
      <c r="CC78" s="4">
        <f>(CB78/$CB$4)*100</f>
        <v>5.6437499352780973</v>
      </c>
      <c r="CD78" s="2" t="s">
        <v>2638</v>
      </c>
      <c r="CE78" s="4">
        <f>(CD78/$CD$4)*100</f>
        <v>6.3200708714676495</v>
      </c>
      <c r="CF78" s="2" t="s">
        <v>2639</v>
      </c>
      <c r="CG78" s="4">
        <f>(CF78/$CF$4)*100</f>
        <v>6.7187018101587155</v>
      </c>
      <c r="CH78" s="2" t="s">
        <v>2640</v>
      </c>
      <c r="CI78" s="4">
        <f>(CH78/$CH$4)*100</f>
        <v>4.8880253604663055</v>
      </c>
      <c r="CJ78" s="2" t="s">
        <v>2641</v>
      </c>
      <c r="CK78" s="4">
        <f>(CJ78/$CJ$4)*100</f>
        <v>4.460014496255134</v>
      </c>
      <c r="CL78" s="2" t="s">
        <v>2642</v>
      </c>
      <c r="CM78" s="4">
        <f>(CL78/$CL$4)*100</f>
        <v>7.2782741337982131</v>
      </c>
      <c r="CN78" s="2" t="s">
        <v>2643</v>
      </c>
      <c r="CO78" s="4">
        <f>(CN78/$CN$4)*100</f>
        <v>4.5363465425760561</v>
      </c>
      <c r="CP78" s="2" t="s">
        <v>2644</v>
      </c>
      <c r="CQ78" s="4">
        <f>(CP78/$CP$4)*100</f>
        <v>4.852333313364884</v>
      </c>
      <c r="CR78" s="2" t="s">
        <v>2645</v>
      </c>
      <c r="CS78" s="4">
        <f>(CR78/$CR$4)*100</f>
        <v>5.7584958896687031</v>
      </c>
      <c r="CT78" s="2" t="s">
        <v>2646</v>
      </c>
      <c r="CU78" s="4">
        <f>(CT78/$CT$4)*100</f>
        <v>7.916381397569376</v>
      </c>
    </row>
    <row r="79" spans="1:104" s="6" customFormat="1" x14ac:dyDescent="0.35">
      <c r="A79" s="5" t="s">
        <v>2647</v>
      </c>
      <c r="B79" s="5"/>
      <c r="C79" s="11"/>
      <c r="D79" s="5"/>
      <c r="E79" s="11"/>
      <c r="F79" s="5"/>
      <c r="G79" s="11"/>
      <c r="H79" s="5"/>
      <c r="I79" s="10"/>
      <c r="J79" s="5"/>
      <c r="K79" s="10"/>
      <c r="L79" s="5"/>
      <c r="M79" s="10"/>
      <c r="N79" s="5"/>
      <c r="O79" s="10"/>
      <c r="P79" s="5"/>
      <c r="Q79" s="10"/>
      <c r="R79" s="5"/>
      <c r="S79" s="10"/>
      <c r="T79" s="5"/>
      <c r="U79" s="10"/>
      <c r="V79" s="5"/>
      <c r="W79" s="10"/>
      <c r="X79" s="5"/>
      <c r="Y79" s="10"/>
      <c r="Z79" s="5"/>
      <c r="AA79" s="10"/>
      <c r="AB79" s="5"/>
      <c r="AC79" s="10"/>
      <c r="AD79" s="5"/>
      <c r="AE79" s="10"/>
      <c r="AF79" s="5"/>
      <c r="AG79" s="10"/>
      <c r="AH79" s="5"/>
      <c r="AI79" s="10"/>
      <c r="AJ79" s="5"/>
      <c r="AK79" s="10"/>
      <c r="AL79" s="5"/>
      <c r="AM79" s="10"/>
      <c r="AN79" s="5"/>
      <c r="AO79" s="10"/>
      <c r="AP79" s="5"/>
      <c r="AQ79" s="10"/>
      <c r="AR79" s="5"/>
      <c r="AS79" s="10"/>
      <c r="AT79" s="5"/>
      <c r="AU79" s="10"/>
      <c r="AV79" s="5"/>
      <c r="AW79" s="10"/>
      <c r="AX79" s="5"/>
      <c r="AY79" s="10"/>
      <c r="AZ79" s="5"/>
      <c r="BA79" s="10"/>
      <c r="BB79" s="5"/>
      <c r="BC79" s="10"/>
      <c r="BD79" s="5"/>
      <c r="BE79" s="10"/>
      <c r="BF79" s="5"/>
      <c r="BG79" s="10"/>
      <c r="BH79" s="5"/>
      <c r="BI79" s="10"/>
      <c r="BJ79" s="5"/>
      <c r="BK79" s="10"/>
      <c r="BL79" s="5"/>
      <c r="BM79" s="10"/>
      <c r="BN79" s="5"/>
      <c r="BO79" s="10"/>
      <c r="BP79" s="5"/>
      <c r="BQ79" s="10"/>
      <c r="BR79" s="5"/>
      <c r="BS79" s="10"/>
      <c r="BT79" s="5"/>
      <c r="BU79" s="10"/>
      <c r="BV79" s="5"/>
      <c r="BW79" s="10"/>
      <c r="BX79" s="5"/>
      <c r="BY79" s="10"/>
      <c r="BZ79" s="5"/>
      <c r="CA79" s="10"/>
      <c r="CB79" s="5"/>
      <c r="CC79" s="10"/>
      <c r="CD79" s="5"/>
      <c r="CE79" s="10"/>
      <c r="CF79" s="5"/>
      <c r="CG79" s="10"/>
      <c r="CH79" s="5"/>
      <c r="CI79" s="10"/>
      <c r="CJ79" s="5"/>
      <c r="CK79" s="10"/>
      <c r="CL79" s="5"/>
      <c r="CM79" s="10"/>
      <c r="CN79" s="5"/>
      <c r="CO79" s="10"/>
      <c r="CP79" s="5"/>
      <c r="CQ79" s="10"/>
      <c r="CR79" s="5"/>
      <c r="CS79" s="10"/>
      <c r="CT79" s="5"/>
      <c r="CU79" s="10"/>
      <c r="CV79" s="7"/>
      <c r="CW79" s="7"/>
      <c r="CX79" s="7"/>
      <c r="CY79" s="7"/>
      <c r="CZ79" s="7"/>
    </row>
    <row r="80" spans="1:104" x14ac:dyDescent="0.35">
      <c r="A80" s="2" t="s">
        <v>2648</v>
      </c>
      <c r="B80" s="2" t="s">
        <v>2649</v>
      </c>
      <c r="C80" s="4">
        <f>(B80/$B$4)*100</f>
        <v>80.444451939408438</v>
      </c>
      <c r="D80" s="2" t="s">
        <v>2650</v>
      </c>
      <c r="E80" s="4">
        <f>(D80/$D$4)*100</f>
        <v>80.940515778335836</v>
      </c>
      <c r="F80" s="2" t="s">
        <v>2651</v>
      </c>
      <c r="G80" s="4">
        <f t="shared" si="127"/>
        <v>81.512754182426519</v>
      </c>
      <c r="H80" s="2" t="s">
        <v>2652</v>
      </c>
      <c r="I80" s="4">
        <f>(H80/$H$4)*100</f>
        <v>80.810252518865141</v>
      </c>
      <c r="J80" s="2" t="s">
        <v>2653</v>
      </c>
      <c r="K80" s="4">
        <f>(J80/$J$4)*100</f>
        <v>82.175872176762553</v>
      </c>
      <c r="L80" s="2" t="s">
        <v>2654</v>
      </c>
      <c r="M80" s="4">
        <f>(L80/$L$4)*100</f>
        <v>81.915844934261401</v>
      </c>
      <c r="N80" s="2" t="s">
        <v>2655</v>
      </c>
      <c r="O80" s="4">
        <f>(N80/$N$4)*100</f>
        <v>80.729973977884029</v>
      </c>
      <c r="P80" s="2" t="s">
        <v>2656</v>
      </c>
      <c r="Q80" s="4">
        <f>(P80/$P$4)*100</f>
        <v>81.570352274776823</v>
      </c>
      <c r="R80" s="2" t="s">
        <v>2657</v>
      </c>
      <c r="S80" s="4">
        <f>(R80/$R$4)*100</f>
        <v>82.498012154447864</v>
      </c>
      <c r="T80" s="2" t="s">
        <v>2658</v>
      </c>
      <c r="U80" s="4">
        <f>(T80/$T$4)*100</f>
        <v>81.136467618169064</v>
      </c>
      <c r="V80" s="2" t="s">
        <v>2659</v>
      </c>
      <c r="W80" s="4">
        <f>(V80/$V$4)*100</f>
        <v>81.033959820743945</v>
      </c>
      <c r="X80" s="2" t="s">
        <v>2660</v>
      </c>
      <c r="Y80" s="4">
        <f>(X80/$X$4)*100</f>
        <v>77.161161780113702</v>
      </c>
      <c r="Z80" s="2" t="s">
        <v>2661</v>
      </c>
      <c r="AA80" s="4">
        <f>(Z80/$Z$4)*100</f>
        <v>79.964061096136561</v>
      </c>
      <c r="AB80" s="2" t="s">
        <v>2662</v>
      </c>
      <c r="AC80" s="4">
        <f>(AB80/$AB$4)*100</f>
        <v>81.274698912965832</v>
      </c>
      <c r="AD80" s="2" t="s">
        <v>2663</v>
      </c>
      <c r="AE80" s="4">
        <f>(AD80/$AD$4)*100</f>
        <v>82.741449304416932</v>
      </c>
      <c r="AF80" s="2" t="s">
        <v>2664</v>
      </c>
      <c r="AG80" s="4">
        <f>(AF80/$AF$4)*100</f>
        <v>75.705324212716334</v>
      </c>
      <c r="AH80" s="2" t="s">
        <v>2665</v>
      </c>
      <c r="AI80" s="4">
        <f>(AH80/$AH$4)*100</f>
        <v>84.101842458356515</v>
      </c>
      <c r="AJ80" s="2" t="s">
        <v>2666</v>
      </c>
      <c r="AK80" s="4">
        <f>(AJ80/$AJ$4)*100</f>
        <v>81.547619047619051</v>
      </c>
      <c r="AL80" s="2" t="s">
        <v>2667</v>
      </c>
      <c r="AM80" s="4">
        <f>(AL80/$AL$4)*100</f>
        <v>82.983989723344934</v>
      </c>
      <c r="AN80" s="2" t="s">
        <v>2668</v>
      </c>
      <c r="AO80" s="4">
        <f>(AN80/$AN$4)*100</f>
        <v>81.453280579047046</v>
      </c>
      <c r="AP80" s="2" t="s">
        <v>2669</v>
      </c>
      <c r="AQ80" s="4">
        <f>(AP80/$AP$4)*100</f>
        <v>80.061417450098332</v>
      </c>
      <c r="AR80" s="2" t="s">
        <v>2670</v>
      </c>
      <c r="AS80" s="4">
        <f>(AR80/$AR$4)*100</f>
        <v>81.540330649387769</v>
      </c>
      <c r="AT80" s="2" t="s">
        <v>2671</v>
      </c>
      <c r="AU80" s="4">
        <f>(AT80/$AT$4)*100</f>
        <v>85.989023247512392</v>
      </c>
      <c r="AV80" s="2" t="s">
        <v>2672</v>
      </c>
      <c r="AW80" s="4">
        <f>(AV80/$AV$4)*100</f>
        <v>93.500724287783683</v>
      </c>
      <c r="AX80" s="2" t="s">
        <v>2673</v>
      </c>
      <c r="AY80" s="4">
        <f>(AX80/$AX$4)*100</f>
        <v>87.621978484441982</v>
      </c>
      <c r="AZ80" s="2" t="s">
        <v>2674</v>
      </c>
      <c r="BA80" s="4">
        <f>(AZ80/$AZ$4)*100</f>
        <v>83.153931474086036</v>
      </c>
      <c r="BB80" s="2" t="s">
        <v>2675</v>
      </c>
      <c r="BC80" s="4">
        <f>(BB80/$BB$4)*100</f>
        <v>81.637302034490673</v>
      </c>
      <c r="BD80" s="2" t="s">
        <v>2676</v>
      </c>
      <c r="BE80" s="4">
        <f>(BD80/$BD$4)*100</f>
        <v>83.012995076467249</v>
      </c>
      <c r="BF80" s="2" t="s">
        <v>2677</v>
      </c>
      <c r="BG80" s="4">
        <f>(BF80/$BF$4)*100</f>
        <v>79.30353609741023</v>
      </c>
      <c r="BH80" s="2" t="s">
        <v>2678</v>
      </c>
      <c r="BI80" s="4">
        <f>(BH80/$BH$4)*100</f>
        <v>84.085598980458798</v>
      </c>
      <c r="BJ80" s="2" t="s">
        <v>2679</v>
      </c>
      <c r="BK80" s="4">
        <f>(BJ80/$BJ$4)*100</f>
        <v>82.878653864597879</v>
      </c>
      <c r="BL80" s="2" t="s">
        <v>2680</v>
      </c>
      <c r="BM80" s="4">
        <f>(BL80/$BL$4)*100</f>
        <v>81.39500553573626</v>
      </c>
      <c r="BN80" s="2" t="s">
        <v>2681</v>
      </c>
      <c r="BO80" s="4">
        <f>(BN80/$BN$4)*100</f>
        <v>81.77590466501961</v>
      </c>
      <c r="BP80" s="2" t="s">
        <v>2682</v>
      </c>
      <c r="BQ80" s="4">
        <f>(BP80/$BP$4)*100</f>
        <v>81.325566944783063</v>
      </c>
      <c r="BR80" s="2" t="s">
        <v>2683</v>
      </c>
      <c r="BS80" s="4">
        <f>(BR80/$BR$4)*100</f>
        <v>81.146074133120763</v>
      </c>
      <c r="BT80" s="2" t="s">
        <v>2684</v>
      </c>
      <c r="BU80" s="4">
        <f>(BT80/$BT$4)*100</f>
        <v>84.305835010060363</v>
      </c>
      <c r="BV80" s="2" t="s">
        <v>2685</v>
      </c>
      <c r="BW80" s="4">
        <f>(BV80/$BV$4)*100</f>
        <v>79.34226053050125</v>
      </c>
      <c r="BX80" s="2" t="s">
        <v>2686</v>
      </c>
      <c r="BY80" s="4">
        <f>(BX80/$BX$4)*100</f>
        <v>81.477915513298839</v>
      </c>
      <c r="BZ80" s="2" t="s">
        <v>2687</v>
      </c>
      <c r="CA80" s="4">
        <f>(BZ80/$BZ$4)*100</f>
        <v>80.570834039618205</v>
      </c>
      <c r="CB80" s="2" t="s">
        <v>2688</v>
      </c>
      <c r="CC80" s="4">
        <f>(CB80/$CB$4)*100</f>
        <v>78.856130976420516</v>
      </c>
      <c r="CD80" s="2" t="s">
        <v>2689</v>
      </c>
      <c r="CE80" s="4">
        <f>(CD80/$CD$4)*100</f>
        <v>79.602006428712528</v>
      </c>
      <c r="CF80" s="2" t="s">
        <v>2690</v>
      </c>
      <c r="CG80" s="4">
        <f>(CF80/$CF$4)*100</f>
        <v>80.079555249776604</v>
      </c>
      <c r="CH80" s="2" t="s">
        <v>2691</v>
      </c>
      <c r="CI80" s="4">
        <f>(CH80/$CH$4)*100</f>
        <v>82.994171183147557</v>
      </c>
      <c r="CJ80" s="2" t="s">
        <v>2692</v>
      </c>
      <c r="CK80" s="4">
        <f>(CJ80/$CJ$4)*100</f>
        <v>81.937666102923416</v>
      </c>
      <c r="CL80" s="2" t="s">
        <v>2693</v>
      </c>
      <c r="CM80" s="4">
        <f>(CL80/$CL$4)*100</f>
        <v>79.864894312486385</v>
      </c>
      <c r="CN80" s="2" t="s">
        <v>2694</v>
      </c>
      <c r="CO80" s="4">
        <f>(CN80/$CN$4)*100</f>
        <v>81.945874214973315</v>
      </c>
      <c r="CP80" s="2" t="s">
        <v>2695</v>
      </c>
      <c r="CQ80" s="4">
        <f>(CP80/$CP$4)*100</f>
        <v>84.272848898739994</v>
      </c>
      <c r="CR80" s="2" t="s">
        <v>2696</v>
      </c>
      <c r="CS80" s="4">
        <f>(CR80/$CR$4)*100</f>
        <v>80.476787042703961</v>
      </c>
      <c r="CT80" s="2" t="s">
        <v>2697</v>
      </c>
      <c r="CU80" s="4">
        <f>(CT80/$CT$4)*100</f>
        <v>82.20017183742759</v>
      </c>
    </row>
    <row r="81" spans="1:104" x14ac:dyDescent="0.35">
      <c r="A81" s="2" t="s">
        <v>2698</v>
      </c>
      <c r="B81" s="2" t="s">
        <v>2699</v>
      </c>
      <c r="C81" s="4">
        <f>(B81/$B$4)*100</f>
        <v>7.194518464395097</v>
      </c>
      <c r="D81" s="2" t="s">
        <v>2700</v>
      </c>
      <c r="E81" s="4">
        <f>(D81/$D$4)*100</f>
        <v>7.1151749723298572</v>
      </c>
      <c r="F81" s="2" t="s">
        <v>2701</v>
      </c>
      <c r="G81" s="4">
        <f t="shared" si="127"/>
        <v>7.8231973991673716</v>
      </c>
      <c r="H81" s="2" t="s">
        <v>2702</v>
      </c>
      <c r="I81" s="4">
        <f>(H81/$H$4)*100</f>
        <v>8.2922305130475102</v>
      </c>
      <c r="J81" s="2" t="s">
        <v>2703</v>
      </c>
      <c r="K81" s="4">
        <f>(J81/$J$4)*100</f>
        <v>6.9637965680326683</v>
      </c>
      <c r="L81" s="2" t="s">
        <v>2704</v>
      </c>
      <c r="M81" s="4">
        <f>(L81/$L$4)*100</f>
        <v>7.1726363109048732</v>
      </c>
      <c r="N81" s="2" t="s">
        <v>2705</v>
      </c>
      <c r="O81" s="4">
        <f>(N81/$N$4)*100</f>
        <v>8.6123607873242367</v>
      </c>
      <c r="P81" s="2" t="s">
        <v>2706</v>
      </c>
      <c r="Q81" s="4">
        <f>(P81/$P$4)*100</f>
        <v>8.2189114429033427</v>
      </c>
      <c r="R81" s="2" t="s">
        <v>2707</v>
      </c>
      <c r="S81" s="4">
        <f>(R81/$R$4)*100</f>
        <v>8.1006556190440318</v>
      </c>
      <c r="T81" s="2" t="s">
        <v>2708</v>
      </c>
      <c r="U81" s="4">
        <f>(T81/$T$4)*100</f>
        <v>6.9759123946176578</v>
      </c>
      <c r="V81" s="2" t="s">
        <v>2709</v>
      </c>
      <c r="W81" s="4">
        <f>(V81/$V$4)*100</f>
        <v>7.3271422972719682</v>
      </c>
      <c r="X81" s="2" t="s">
        <v>2710</v>
      </c>
      <c r="Y81" s="4">
        <f>(X81/$X$4)*100</f>
        <v>9.2174644887583526</v>
      </c>
      <c r="Z81" s="2" t="s">
        <v>494</v>
      </c>
      <c r="AA81" s="4">
        <f>(Z81/$Z$4)*100</f>
        <v>8.8948787061994601</v>
      </c>
      <c r="AB81" s="2" t="s">
        <v>2711</v>
      </c>
      <c r="AC81" s="4">
        <f>(AB81/$AB$4)*100</f>
        <v>6.9384440107838605</v>
      </c>
      <c r="AD81" s="2" t="s">
        <v>2712</v>
      </c>
      <c r="AE81" s="4">
        <f>(AD81/$AD$4)*100</f>
        <v>6.9418688738213037</v>
      </c>
      <c r="AF81" s="2" t="s">
        <v>2713</v>
      </c>
      <c r="AG81" s="4">
        <f>(AF81/$AF$4)*100</f>
        <v>10.465592787567381</v>
      </c>
      <c r="AH81" s="2" t="s">
        <v>2714</v>
      </c>
      <c r="AI81" s="4">
        <f>(AH81/$AH$4)*100</f>
        <v>6.5091468403311845</v>
      </c>
      <c r="AJ81" s="2" t="s">
        <v>2715</v>
      </c>
      <c r="AK81" s="4">
        <f>(AJ81/$AJ$4)*100</f>
        <v>6.9449123989218338</v>
      </c>
      <c r="AL81" s="2" t="s">
        <v>2716</v>
      </c>
      <c r="AM81" s="4">
        <f>(AL81/$AL$4)*100</f>
        <v>8.587899865275558</v>
      </c>
      <c r="AN81" s="2" t="s">
        <v>2717</v>
      </c>
      <c r="AO81" s="4">
        <f>(AN81/$AN$4)*100</f>
        <v>7.8508878846406267</v>
      </c>
      <c r="AP81" s="2" t="s">
        <v>2718</v>
      </c>
      <c r="AQ81" s="4">
        <f>(AP81/$AP$4)*100</f>
        <v>9.2549093553861486</v>
      </c>
      <c r="AR81" s="2" t="s">
        <v>2719</v>
      </c>
      <c r="AS81" s="4">
        <f>(AR81/$AR$4)*100</f>
        <v>8.7533946352851508</v>
      </c>
      <c r="AT81" s="2" t="s">
        <v>2720</v>
      </c>
      <c r="AU81" s="4">
        <f>(AT81/$AT$4)*100</f>
        <v>7.3362411315871663</v>
      </c>
      <c r="AV81" s="2" t="s">
        <v>2721</v>
      </c>
      <c r="AW81" s="4">
        <f>(AV81/$AV$4)*100</f>
        <v>2.5333977144696602</v>
      </c>
      <c r="AX81" s="2" t="s">
        <v>2722</v>
      </c>
      <c r="AY81" s="4">
        <f>(AX81/$AX$4)*100</f>
        <v>5.1579473421184145</v>
      </c>
      <c r="AZ81" s="2" t="s">
        <v>2723</v>
      </c>
      <c r="BA81" s="4">
        <f>(AZ81/$AZ$4)*100</f>
        <v>5.0857743637449531</v>
      </c>
      <c r="BB81" s="2" t="s">
        <v>2724</v>
      </c>
      <c r="BC81" s="4">
        <f>(BB81/$BB$4)*100</f>
        <v>7.9235629892503585</v>
      </c>
      <c r="BD81" s="2" t="s">
        <v>2725</v>
      </c>
      <c r="BE81" s="4">
        <f>(BD81/$BD$4)*100</f>
        <v>7.0506187094244259</v>
      </c>
      <c r="BF81" s="2" t="s">
        <v>2726</v>
      </c>
      <c r="BG81" s="4">
        <f>(BF81/$BF$4)*100</f>
        <v>9.3637753689203898</v>
      </c>
      <c r="BH81" s="2" t="s">
        <v>2727</v>
      </c>
      <c r="BI81" s="4">
        <f>(BH81/$BH$4)*100</f>
        <v>9.2980033984706871</v>
      </c>
      <c r="BJ81" s="2" t="s">
        <v>2728</v>
      </c>
      <c r="BK81" s="4">
        <f>(BJ81/$BJ$4)*100</f>
        <v>7.2072912115431746</v>
      </c>
      <c r="BL81" s="2" t="s">
        <v>2729</v>
      </c>
      <c r="BM81" s="4">
        <f>(BL81/$BL$4)*100</f>
        <v>8.3244053277267689</v>
      </c>
      <c r="BN81" s="2" t="s">
        <v>2730</v>
      </c>
      <c r="BO81" s="4">
        <f>(BN81/$BN$4)*100</f>
        <v>7.0483941287603544</v>
      </c>
      <c r="BP81" s="2" t="s">
        <v>2731</v>
      </c>
      <c r="BQ81" s="4">
        <f>(BP81/$BP$4)*100</f>
        <v>7.6305716169488154</v>
      </c>
      <c r="BR81" s="2" t="s">
        <v>2732</v>
      </c>
      <c r="BS81" s="4">
        <f>(BR81/$BR$4)*100</f>
        <v>6.8798326026305299</v>
      </c>
      <c r="BT81" s="2" t="s">
        <v>268</v>
      </c>
      <c r="BU81" s="4">
        <f>(BT81/$BT$4)*100</f>
        <v>6.4386317907444672</v>
      </c>
      <c r="BV81" s="2" t="s">
        <v>2733</v>
      </c>
      <c r="BW81" s="4">
        <f>(BV81/$BV$4)*100</f>
        <v>9.2668411061515581</v>
      </c>
      <c r="BX81" s="2" t="s">
        <v>301</v>
      </c>
      <c r="BY81" s="4">
        <f>(BX81/$BX$4)*100</f>
        <v>6.7276447225899618</v>
      </c>
      <c r="BZ81" s="2" t="s">
        <v>2734</v>
      </c>
      <c r="CA81" s="4">
        <f>(BZ81/$BZ$4)*100</f>
        <v>8.1919302326940731</v>
      </c>
      <c r="CB81" s="2" t="s">
        <v>2735</v>
      </c>
      <c r="CC81" s="4">
        <f>(CB81/$CB$4)*100</f>
        <v>9.5280996613750037</v>
      </c>
      <c r="CD81" s="2" t="s">
        <v>2736</v>
      </c>
      <c r="CE81" s="4">
        <f>(CD81/$CD$4)*100</f>
        <v>8.6027426779119267</v>
      </c>
      <c r="CF81" s="2" t="s">
        <v>2737</v>
      </c>
      <c r="CG81" s="4">
        <f>(CF81/$CF$4)*100</f>
        <v>8.2813377302238784</v>
      </c>
      <c r="CH81" s="2" t="s">
        <v>2738</v>
      </c>
      <c r="CI81" s="4">
        <f>(CH81/$CH$4)*100</f>
        <v>7.2604560793537161</v>
      </c>
      <c r="CJ81" s="2" t="s">
        <v>2739</v>
      </c>
      <c r="CK81" s="4">
        <f>(CJ81/$CJ$4)*100</f>
        <v>7.9439478134815165</v>
      </c>
      <c r="CL81" s="2" t="s">
        <v>685</v>
      </c>
      <c r="CM81" s="4">
        <f>(CL81/$CL$4)*100</f>
        <v>7.4090215733275215</v>
      </c>
      <c r="CN81" s="2" t="s">
        <v>2740</v>
      </c>
      <c r="CO81" s="4">
        <f>(CN81/$CN$4)*100</f>
        <v>8.3668579313871803</v>
      </c>
      <c r="CP81" s="2" t="s">
        <v>2741</v>
      </c>
      <c r="CQ81" s="4">
        <f>(CP81/$CP$4)*100</f>
        <v>7.3364084746101161</v>
      </c>
      <c r="CR81" s="2" t="s">
        <v>2742</v>
      </c>
      <c r="CS81" s="4">
        <f>(CR81/$CR$4)*100</f>
        <v>8.7918067740420813</v>
      </c>
      <c r="CT81" s="2" t="s">
        <v>2743</v>
      </c>
      <c r="CU81" s="4">
        <f>(CT81/$CT$4)*100</f>
        <v>6.3956070475944884</v>
      </c>
    </row>
    <row r="82" spans="1:104" x14ac:dyDescent="0.35">
      <c r="A82" s="2" t="s">
        <v>2744</v>
      </c>
      <c r="B82" s="2" t="s">
        <v>2745</v>
      </c>
      <c r="C82" s="4">
        <f>(B82/$B$4)*100</f>
        <v>2.8903612736818958</v>
      </c>
      <c r="D82" s="2" t="s">
        <v>2746</v>
      </c>
      <c r="E82" s="4">
        <f>(D82/$D$4)*100</f>
        <v>2.8437401701909191</v>
      </c>
      <c r="F82" s="2" t="s">
        <v>2747</v>
      </c>
      <c r="G82" s="4">
        <f t="shared" si="127"/>
        <v>3.1141509750724023</v>
      </c>
      <c r="H82" s="2" t="s">
        <v>2748</v>
      </c>
      <c r="I82" s="4">
        <f>(H82/$H$4)*100</f>
        <v>3.0268538425867373</v>
      </c>
      <c r="J82" s="2" t="s">
        <v>2749</v>
      </c>
      <c r="K82" s="4">
        <f>(J82/$J$4)*100</f>
        <v>2.5454310560047206</v>
      </c>
      <c r="L82" s="2" t="s">
        <v>2750</v>
      </c>
      <c r="M82" s="4">
        <f>(L82/$L$4)*100</f>
        <v>2.7941922853828309</v>
      </c>
      <c r="N82" s="2" t="s">
        <v>2751</v>
      </c>
      <c r="O82" s="4">
        <f>(N82/$N$4)*100</f>
        <v>3.5570708467630405</v>
      </c>
      <c r="P82" s="2" t="s">
        <v>2752</v>
      </c>
      <c r="Q82" s="4">
        <f>(P82/$P$4)*100</f>
        <v>3.3786377946709667</v>
      </c>
      <c r="R82" s="2" t="s">
        <v>2753</v>
      </c>
      <c r="S82" s="4">
        <f>(R82/$R$4)*100</f>
        <v>3.2014067623074882</v>
      </c>
      <c r="T82" s="2" t="s">
        <v>2754</v>
      </c>
      <c r="U82" s="4">
        <f>(T82/$T$4)*100</f>
        <v>2.5239601853328346</v>
      </c>
      <c r="V82" s="2" t="s">
        <v>2755</v>
      </c>
      <c r="W82" s="4">
        <f>(V82/$V$4)*100</f>
        <v>2.9060609675055806</v>
      </c>
      <c r="X82" s="2" t="s">
        <v>2756</v>
      </c>
      <c r="Y82" s="4">
        <f>(X82/$X$4)*100</f>
        <v>4.7585922605245532</v>
      </c>
      <c r="Z82" s="2" t="s">
        <v>556</v>
      </c>
      <c r="AA82" s="4">
        <f>(Z82/$Z$4)*100</f>
        <v>3.3243486073674751</v>
      </c>
      <c r="AB82" s="2" t="s">
        <v>2757</v>
      </c>
      <c r="AC82" s="4">
        <f>(AB82/$AB$4)*100</f>
        <v>2.8809601696540366</v>
      </c>
      <c r="AD82" s="2" t="s">
        <v>2758</v>
      </c>
      <c r="AE82" s="4">
        <f>(AD82/$AD$4)*100</f>
        <v>2.8188476877143489</v>
      </c>
      <c r="AF82" s="2" t="s">
        <v>2759</v>
      </c>
      <c r="AG82" s="4">
        <f>(AF82/$AF$4)*100</f>
        <v>4.1515619582006744</v>
      </c>
      <c r="AH82" s="2" t="s">
        <v>750</v>
      </c>
      <c r="AI82" s="4">
        <f>(AH82/$AH$4)*100</f>
        <v>2.7718689661943254</v>
      </c>
      <c r="AJ82" s="2" t="s">
        <v>2760</v>
      </c>
      <c r="AK82" s="4">
        <f>(AJ82/$AJ$4)*100</f>
        <v>2.9958445642407905</v>
      </c>
      <c r="AL82" s="2" t="s">
        <v>2761</v>
      </c>
      <c r="AM82" s="4">
        <f>(AL82/$AL$4)*100</f>
        <v>2.7028438345291432</v>
      </c>
      <c r="AN82" s="2" t="s">
        <v>2762</v>
      </c>
      <c r="AO82" s="4">
        <f>(AN82/$AN$4)*100</f>
        <v>3.1316919499709348</v>
      </c>
      <c r="AP82" s="2" t="s">
        <v>2565</v>
      </c>
      <c r="AQ82" s="4">
        <f>(AP82/$AP$4)*100</f>
        <v>3.7483500794655602</v>
      </c>
      <c r="AR82" s="2" t="s">
        <v>1079</v>
      </c>
      <c r="AS82" s="4">
        <f>(AR82/$AR$4)*100</f>
        <v>2.9039020439277716</v>
      </c>
      <c r="AT82" s="2" t="s">
        <v>2763</v>
      </c>
      <c r="AU82" s="4">
        <f>(AT82/$AT$4)*100</f>
        <v>2.7826736870286912</v>
      </c>
      <c r="AV82" s="2" t="s">
        <v>736</v>
      </c>
      <c r="AW82" s="4">
        <f>(AV82/$AV$4)*100</f>
        <v>0.89489779494608068</v>
      </c>
      <c r="AX82" s="2" t="s">
        <v>2764</v>
      </c>
      <c r="AY82" s="4">
        <f>(AX82/$AX$4)*100</f>
        <v>1.9200925852863042</v>
      </c>
      <c r="AZ82" s="2" t="s">
        <v>2765</v>
      </c>
      <c r="BA82" s="4">
        <f>(AZ82/$AZ$4)*100</f>
        <v>1.9018156697501218</v>
      </c>
      <c r="BB82" s="2" t="s">
        <v>2766</v>
      </c>
      <c r="BC82" s="4">
        <f>(BB82/$BB$4)*100</f>
        <v>3.227638231246341</v>
      </c>
      <c r="BD82" s="2" t="s">
        <v>2767</v>
      </c>
      <c r="BE82" s="4">
        <f>(BD82/$BD$4)*100</f>
        <v>2.8653435580149011</v>
      </c>
      <c r="BF82" s="2" t="s">
        <v>2768</v>
      </c>
      <c r="BG82" s="4">
        <f>(BF82/$BF$4)*100</f>
        <v>3.7881311378038554</v>
      </c>
      <c r="BH82" s="2" t="s">
        <v>864</v>
      </c>
      <c r="BI82" s="4">
        <f>(BH82/$BH$4)*100</f>
        <v>2.129354290569244</v>
      </c>
      <c r="BJ82" s="2" t="s">
        <v>2769</v>
      </c>
      <c r="BK82" s="4">
        <f>(BJ82/$BJ$4)*100</f>
        <v>2.9124351282515799</v>
      </c>
      <c r="BL82" s="2" t="s">
        <v>2770</v>
      </c>
      <c r="BM82" s="4">
        <f>(BL82/$BL$4)*100</f>
        <v>3.4641407307171859</v>
      </c>
      <c r="BN82" s="2" t="s">
        <v>718</v>
      </c>
      <c r="BO82" s="4">
        <f>(BN82/$BN$4)*100</f>
        <v>2.7466937945066121</v>
      </c>
      <c r="BP82" s="2" t="s">
        <v>2477</v>
      </c>
      <c r="BQ82" s="4">
        <f>(BP82/$BP$4)*100</f>
        <v>3.0120053314866024</v>
      </c>
      <c r="BR82" s="2" t="s">
        <v>2771</v>
      </c>
      <c r="BS82" s="4">
        <f>(BR82/$BR$4)*100</f>
        <v>2.705858907931447</v>
      </c>
      <c r="BT82" s="2" t="s">
        <v>2772</v>
      </c>
      <c r="BU82" s="4">
        <f>(BT82/$BT$4)*100</f>
        <v>2.9175050301810868</v>
      </c>
      <c r="BV82" s="2" t="s">
        <v>2773</v>
      </c>
      <c r="BW82" s="4">
        <f>(BV82/$BV$4)*100</f>
        <v>3.793545739059053</v>
      </c>
      <c r="BX82" s="2" t="s">
        <v>663</v>
      </c>
      <c r="BY82" s="4">
        <f>(BX82/$BX$4)*100</f>
        <v>2.3588879528222408</v>
      </c>
      <c r="BZ82" s="2" t="s">
        <v>2774</v>
      </c>
      <c r="CA82" s="4">
        <f>(BZ82/$BZ$4)*100</f>
        <v>3.3743855321685965</v>
      </c>
      <c r="CB82" s="2" t="s">
        <v>2775</v>
      </c>
      <c r="CC82" s="4">
        <f>(CB82/$CB$4)*100</f>
        <v>3.9247361935236675</v>
      </c>
      <c r="CD82" s="2" t="s">
        <v>2776</v>
      </c>
      <c r="CE82" s="4">
        <f>(CD82/$CD$4)*100</f>
        <v>3.4756349401124127</v>
      </c>
      <c r="CF82" s="2" t="s">
        <v>2777</v>
      </c>
      <c r="CG82" s="4">
        <f>(CF82/$CF$4)*100</f>
        <v>3.3316726372644379</v>
      </c>
      <c r="CH82" s="2" t="s">
        <v>2778</v>
      </c>
      <c r="CI82" s="4">
        <f>(CH82/$CH$4)*100</f>
        <v>3.2390837508947743</v>
      </c>
      <c r="CJ82" s="2" t="s">
        <v>1570</v>
      </c>
      <c r="CK82" s="4">
        <f>(CJ82/$CJ$4)*100</f>
        <v>3.7400338245953133</v>
      </c>
      <c r="CL82" s="2" t="s">
        <v>549</v>
      </c>
      <c r="CM82" s="4">
        <f>(CL82/$CL$4)*100</f>
        <v>3.5301808672913486</v>
      </c>
      <c r="CN82" s="2" t="s">
        <v>2779</v>
      </c>
      <c r="CO82" s="4">
        <f>(CN82/$CN$4)*100</f>
        <v>3.2950730413735791</v>
      </c>
      <c r="CP82" s="2" t="s">
        <v>2780</v>
      </c>
      <c r="CQ82" s="4">
        <f>(CP82/$CP$4)*100</f>
        <v>2.6578006749336049</v>
      </c>
      <c r="CR82" s="2" t="s">
        <v>2781</v>
      </c>
      <c r="CS82" s="4">
        <f>(CR82/$CR$4)*100</f>
        <v>3.4386699798965727</v>
      </c>
      <c r="CT82" s="2" t="s">
        <v>2782</v>
      </c>
      <c r="CU82" s="4">
        <f>(CT82/$CT$4)*100</f>
        <v>2.5004101216199772</v>
      </c>
    </row>
    <row r="83" spans="1:104" x14ac:dyDescent="0.35">
      <c r="A83" s="2" t="s">
        <v>2783</v>
      </c>
      <c r="B83" s="2" t="s">
        <v>2784</v>
      </c>
      <c r="C83" s="4">
        <f>(B83/$B$4)*100</f>
        <v>2.013325201916087</v>
      </c>
      <c r="D83" s="2" t="s">
        <v>2785</v>
      </c>
      <c r="E83" s="4">
        <f>(D83/$D$4)*100</f>
        <v>1.9306015345961598</v>
      </c>
      <c r="F83" s="2" t="s">
        <v>2786</v>
      </c>
      <c r="G83" s="4">
        <f t="shared" si="127"/>
        <v>2.2300125193296898</v>
      </c>
      <c r="H83" s="2" t="s">
        <v>2787</v>
      </c>
      <c r="I83" s="4">
        <f>(H83/$H$4)*100</f>
        <v>2.2553855233759119</v>
      </c>
      <c r="J83" s="2" t="s">
        <v>2788</v>
      </c>
      <c r="K83" s="4">
        <f>(J83/$J$4)*100</f>
        <v>1.6763531549902146</v>
      </c>
      <c r="L83" s="2" t="s">
        <v>1875</v>
      </c>
      <c r="M83" s="4">
        <f>(L83/$L$4)*100</f>
        <v>2.062487915699923</v>
      </c>
      <c r="N83" s="2" t="s">
        <v>2789</v>
      </c>
      <c r="O83" s="4">
        <f>(N83/$N$4)*100</f>
        <v>2.6381119571905147</v>
      </c>
      <c r="P83" s="2" t="s">
        <v>2790</v>
      </c>
      <c r="Q83" s="4">
        <f>(P83/$P$4)*100</f>
        <v>2.3545105350283668</v>
      </c>
      <c r="R83" s="2" t="s">
        <v>2791</v>
      </c>
      <c r="S83" s="4">
        <f>(R83/$R$4)*100</f>
        <v>2.3329436124568965</v>
      </c>
      <c r="T83" s="2" t="s">
        <v>2792</v>
      </c>
      <c r="U83" s="4">
        <f>(T83/$T$4)*100</f>
        <v>1.7524355112971659</v>
      </c>
      <c r="V83" s="2" t="s">
        <v>2793</v>
      </c>
      <c r="W83" s="4">
        <f>(V83/$V$4)*100</f>
        <v>2.0317276398520967</v>
      </c>
      <c r="X83" s="2" t="s">
        <v>2794</v>
      </c>
      <c r="Y83" s="4">
        <f>(X83/$X$4)*100</f>
        <v>3.2806032187698597</v>
      </c>
      <c r="Z83" s="2" t="s">
        <v>2795</v>
      </c>
      <c r="AA83" s="4">
        <f>(Z83/$Z$4)*100</f>
        <v>2.6954177897574128</v>
      </c>
      <c r="AB83" s="2" t="s">
        <v>2796</v>
      </c>
      <c r="AC83" s="4">
        <f>(AB83/$AB$4)*100</f>
        <v>2.0454742003286297</v>
      </c>
      <c r="AD83" s="2" t="s">
        <v>2797</v>
      </c>
      <c r="AE83" s="4">
        <f>(AD83/$AD$4)*100</f>
        <v>1.9514273235624737</v>
      </c>
      <c r="AF83" s="2" t="s">
        <v>2798</v>
      </c>
      <c r="AG83" s="4">
        <f>(AF83/$AF$4)*100</f>
        <v>3.0451092267440028</v>
      </c>
      <c r="AH83" s="2" t="s">
        <v>2799</v>
      </c>
      <c r="AI83" s="4">
        <f>(AH83/$AH$4)*100</f>
        <v>1.8064600582517916</v>
      </c>
      <c r="AJ83" s="2" t="s">
        <v>2800</v>
      </c>
      <c r="AK83" s="4">
        <f>(AJ83/$AJ$4)*100</f>
        <v>2.1142183288409706</v>
      </c>
      <c r="AL83" s="2" t="s">
        <v>2801</v>
      </c>
      <c r="AM83" s="4">
        <f>(AL83/$AL$4)*100</f>
        <v>1.6469801881964679</v>
      </c>
      <c r="AN83" s="2" t="s">
        <v>2802</v>
      </c>
      <c r="AO83" s="4">
        <f>(AN83/$AN$4)*100</f>
        <v>2.2416696356578969</v>
      </c>
      <c r="AP83" s="2" t="s">
        <v>2803</v>
      </c>
      <c r="AQ83" s="4">
        <f>(AP83/$AP$4)*100</f>
        <v>2.5604072946690732</v>
      </c>
      <c r="AR83" s="2" t="s">
        <v>2804</v>
      </c>
      <c r="AS83" s="4">
        <f>(AR83/$AR$4)*100</f>
        <v>1.8426318547810758</v>
      </c>
      <c r="AT83" s="2" t="s">
        <v>2805</v>
      </c>
      <c r="AU83" s="4">
        <f>(AT83/$AT$4)*100</f>
        <v>1.6414930168220963</v>
      </c>
      <c r="AV83" s="2" t="s">
        <v>620</v>
      </c>
      <c r="AW83" s="4">
        <f>(AV83/$AV$4)*100</f>
        <v>0.67600193143408982</v>
      </c>
      <c r="AX83" s="2" t="s">
        <v>566</v>
      </c>
      <c r="AY83" s="4">
        <f>(AX83/$AX$4)*100</f>
        <v>1.0442147347378943</v>
      </c>
      <c r="AZ83" s="2" t="s">
        <v>2806</v>
      </c>
      <c r="BA83" s="4">
        <f>(AZ83/$AZ$4)*100</f>
        <v>1.2776017856700528</v>
      </c>
      <c r="BB83" s="2" t="s">
        <v>2807</v>
      </c>
      <c r="BC83" s="4">
        <f>(BB83/$BB$4)*100</f>
        <v>2.3303886324220247</v>
      </c>
      <c r="BD83" s="2" t="s">
        <v>2808</v>
      </c>
      <c r="BE83" s="4">
        <f>(BD83/$BD$4)*100</f>
        <v>2.0549213541893598</v>
      </c>
      <c r="BF83" s="2" t="s">
        <v>2809</v>
      </c>
      <c r="BG83" s="4">
        <f>(BF83/$BF$4)*100</f>
        <v>2.8446099697800324</v>
      </c>
      <c r="BH83" s="2" t="s">
        <v>1361</v>
      </c>
      <c r="BI83" s="4">
        <f>(BH83/$BH$4)*100</f>
        <v>1.7576465590484283</v>
      </c>
      <c r="BJ83" s="2" t="s">
        <v>2810</v>
      </c>
      <c r="BK83" s="4">
        <f>(BJ83/$BJ$4)*100</f>
        <v>1.997836720340157</v>
      </c>
      <c r="BL83" s="2" t="s">
        <v>2811</v>
      </c>
      <c r="BM83" s="4">
        <f>(BL83/$BL$4)*100</f>
        <v>2.4303559646160213</v>
      </c>
      <c r="BN83" s="2" t="s">
        <v>1048</v>
      </c>
      <c r="BO83" s="4">
        <f>(BN83/$BN$4)*100</f>
        <v>2.2380467955239061</v>
      </c>
      <c r="BP83" s="2" t="s">
        <v>2812</v>
      </c>
      <c r="BQ83" s="4">
        <f>(BP83/$BP$4)*100</f>
        <v>2.041997315283437</v>
      </c>
      <c r="BR83" s="2" t="s">
        <v>2813</v>
      </c>
      <c r="BS83" s="4">
        <f>(BR83/$BR$4)*100</f>
        <v>2.0326823435631725</v>
      </c>
      <c r="BT83" s="2" t="s">
        <v>563</v>
      </c>
      <c r="BU83" s="4">
        <f>(BT83/$BT$4)*100</f>
        <v>2.6156941649899399</v>
      </c>
      <c r="BV83" s="2" t="s">
        <v>811</v>
      </c>
      <c r="BW83" s="4">
        <f>(BV83/$BV$4)*100</f>
        <v>2.6997075573341545</v>
      </c>
      <c r="BX83" s="2" t="s">
        <v>2274</v>
      </c>
      <c r="BY83" s="4">
        <f>(BX83/$BX$4)*100</f>
        <v>1.7210253941509206</v>
      </c>
      <c r="BZ83" s="2" t="s">
        <v>2814</v>
      </c>
      <c r="CA83" s="4">
        <f>(BZ83/$BZ$4)*100</f>
        <v>2.5145689519122296</v>
      </c>
      <c r="CB83" s="2" t="s">
        <v>2815</v>
      </c>
      <c r="CC83" s="4">
        <f>(CB83/$CB$4)*100</f>
        <v>2.6696490519535661</v>
      </c>
      <c r="CD83" s="2" t="s">
        <v>2816</v>
      </c>
      <c r="CE83" s="4">
        <f>(CD83/$CD$4)*100</f>
        <v>2.5927344774127126</v>
      </c>
      <c r="CF83" s="2" t="s">
        <v>2817</v>
      </c>
      <c r="CG83" s="4">
        <f>(CF83/$CF$4)*100</f>
        <v>2.3067859204605665</v>
      </c>
      <c r="CH83" s="2" t="s">
        <v>2818</v>
      </c>
      <c r="CI83" s="4">
        <f>(CH83/$CH$4)*100</f>
        <v>2.4056652009407915</v>
      </c>
      <c r="CJ83" s="2" t="s">
        <v>1533</v>
      </c>
      <c r="CK83" s="4">
        <f>(CJ83/$CJ$4)*100</f>
        <v>2.6141580091809615</v>
      </c>
      <c r="CL83" s="2" t="s">
        <v>2819</v>
      </c>
      <c r="CM83" s="4">
        <f>(CL83/$CL$4)*100</f>
        <v>2.8110699498801481</v>
      </c>
      <c r="CN83" s="2" t="s">
        <v>2820</v>
      </c>
      <c r="CO83" s="4">
        <f>(CN83/$CN$4)*100</f>
        <v>2.7772695509944958</v>
      </c>
      <c r="CP83" s="2" t="s">
        <v>2821</v>
      </c>
      <c r="CQ83" s="4">
        <f>(CP83/$CP$4)*100</f>
        <v>1.9628986201801153</v>
      </c>
      <c r="CR83" s="2" t="s">
        <v>2822</v>
      </c>
      <c r="CS83" s="4">
        <f>(CR83/$CR$4)*100</f>
        <v>2.365032800817167</v>
      </c>
      <c r="CT83" s="2" t="s">
        <v>2823</v>
      </c>
      <c r="CU83" s="4">
        <f>(CT83/$CT$4)*100</f>
        <v>1.7956415926480378</v>
      </c>
    </row>
    <row r="84" spans="1:104" x14ac:dyDescent="0.35">
      <c r="A84" s="2" t="s">
        <v>1602</v>
      </c>
      <c r="B84" s="2" t="s">
        <v>2824</v>
      </c>
      <c r="C84" s="4">
        <f>(B84/$B$4)*100</f>
        <v>7.4573431205984804</v>
      </c>
      <c r="D84" s="2" t="s">
        <v>2825</v>
      </c>
      <c r="E84" s="4">
        <f>(D84/$D$4)*100</f>
        <v>7.1699675445472373</v>
      </c>
      <c r="F84" s="2" t="s">
        <v>2826</v>
      </c>
      <c r="G84" s="4">
        <f t="shared" si="127"/>
        <v>5.3198849240040165</v>
      </c>
      <c r="H84" s="2" t="s">
        <v>2827</v>
      </c>
      <c r="I84" s="4">
        <f>(H84/$H$4)*100</f>
        <v>5.6152776021247002</v>
      </c>
      <c r="J84" s="2" t="s">
        <v>2828</v>
      </c>
      <c r="K84" s="4">
        <f>(J84/$J$4)*100</f>
        <v>6.6385470442098429</v>
      </c>
      <c r="L84" s="2" t="s">
        <v>2829</v>
      </c>
      <c r="M84" s="4">
        <f>(L84/$L$4)*100</f>
        <v>6.0548385537509661</v>
      </c>
      <c r="N84" s="2" t="s">
        <v>2830</v>
      </c>
      <c r="O84" s="4">
        <f>(N84/$N$4)*100</f>
        <v>4.4624824308381825</v>
      </c>
      <c r="P84" s="2" t="s">
        <v>2831</v>
      </c>
      <c r="Q84" s="4">
        <f>(P84/$P$4)*100</f>
        <v>4.4775879526204978</v>
      </c>
      <c r="R84" s="2" t="s">
        <v>2832</v>
      </c>
      <c r="S84" s="4">
        <f>(R84/$R$4)*100</f>
        <v>3.8669818517437204</v>
      </c>
      <c r="T84" s="2" t="s">
        <v>2833</v>
      </c>
      <c r="U84" s="4">
        <f>(T84/$T$4)*100</f>
        <v>7.6112242905832863</v>
      </c>
      <c r="V84" s="2" t="s">
        <v>2834</v>
      </c>
      <c r="W84" s="4">
        <f>(V84/$V$4)*100</f>
        <v>6.7011092746264076</v>
      </c>
      <c r="X84" s="2" t="s">
        <v>2835</v>
      </c>
      <c r="Y84" s="4">
        <f>(X84/$X$4)*100</f>
        <v>5.5821782518335308</v>
      </c>
      <c r="Z84" s="2" t="s">
        <v>270</v>
      </c>
      <c r="AA84" s="4">
        <f>(Z84/$Z$4)*100</f>
        <v>5.1212938005390836</v>
      </c>
      <c r="AB84" s="2" t="s">
        <v>2836</v>
      </c>
      <c r="AC84" s="4">
        <f>(AB84/$AB$4)*100</f>
        <v>6.8604227062676495</v>
      </c>
      <c r="AD84" s="2" t="s">
        <v>2837</v>
      </c>
      <c r="AE84" s="4">
        <f>(AD84/$AD$4)*100</f>
        <v>5.5464068104849389</v>
      </c>
      <c r="AF84" s="2" t="s">
        <v>2838</v>
      </c>
      <c r="AG84" s="4">
        <f>(AF84/$AF$4)*100</f>
        <v>6.6324118147716176</v>
      </c>
      <c r="AH84" s="2" t="s">
        <v>2839</v>
      </c>
      <c r="AI84" s="4">
        <f>(AH84/$AH$4)*100</f>
        <v>4.8106816768661842</v>
      </c>
      <c r="AJ84" s="2" t="s">
        <v>2840</v>
      </c>
      <c r="AK84" s="4">
        <f>(AJ84/$AJ$4)*100</f>
        <v>6.397405660377359</v>
      </c>
      <c r="AL84" s="2" t="s">
        <v>2841</v>
      </c>
      <c r="AM84" s="4">
        <f>(AL84/$AL$4)*100</f>
        <v>4.0782863886539049</v>
      </c>
      <c r="AN84" s="2" t="s">
        <v>2842</v>
      </c>
      <c r="AO84" s="4">
        <f>(AN84/$AN$4)*100</f>
        <v>5.3224699506834927</v>
      </c>
      <c r="AP84" s="2" t="s">
        <v>2843</v>
      </c>
      <c r="AQ84" s="4">
        <f>(AP84/$AP$4)*100</f>
        <v>4.3749158203808962</v>
      </c>
      <c r="AR84" s="2" t="s">
        <v>2844</v>
      </c>
      <c r="AS84" s="4">
        <f>(AR84/$AR$4)*100</f>
        <v>4.9597408166182282</v>
      </c>
      <c r="AT84" s="2" t="s">
        <v>2102</v>
      </c>
      <c r="AU84" s="4">
        <f>(AT84/$AT$4)*100</f>
        <v>2.2505689170496628</v>
      </c>
      <c r="AV84" s="2" t="s">
        <v>2845</v>
      </c>
      <c r="AW84" s="4">
        <f>(AV84/$AV$4)*100</f>
        <v>2.3949782713664898</v>
      </c>
      <c r="AX84" s="2" t="s">
        <v>2846</v>
      </c>
      <c r="AY84" s="4">
        <f>(AX84/$AX$4)*100</f>
        <v>4.2557668534153974</v>
      </c>
      <c r="AZ84" s="2" t="s">
        <v>2847</v>
      </c>
      <c r="BA84" s="4">
        <f>(AZ84/$AZ$4)*100</f>
        <v>8.5808767067488319</v>
      </c>
      <c r="BB84" s="2" t="s">
        <v>2848</v>
      </c>
      <c r="BC84" s="4">
        <f>(BB84/$BB$4)*100</f>
        <v>4.8811081125906011</v>
      </c>
      <c r="BD84" s="2" t="s">
        <v>2849</v>
      </c>
      <c r="BE84" s="4">
        <f>(BD84/$BD$4)*100</f>
        <v>5.0161213019040565</v>
      </c>
      <c r="BF84" s="2" t="s">
        <v>2850</v>
      </c>
      <c r="BG84" s="4">
        <f>(BF84/$BF$4)*100</f>
        <v>4.6999474260854903</v>
      </c>
      <c r="BH84" s="2" t="s">
        <v>1350</v>
      </c>
      <c r="BI84" s="4">
        <f>(BH84/$BH$4)*100</f>
        <v>2.7293967714528464</v>
      </c>
      <c r="BJ84" s="2" t="s">
        <v>2851</v>
      </c>
      <c r="BK84" s="4">
        <f>(BJ84/$BJ$4)*100</f>
        <v>5.0037830752672132</v>
      </c>
      <c r="BL84" s="2" t="s">
        <v>2852</v>
      </c>
      <c r="BM84" s="4">
        <f>(BL84/$BL$4)*100</f>
        <v>4.386092441203771</v>
      </c>
      <c r="BN84" s="2" t="s">
        <v>2853</v>
      </c>
      <c r="BO84" s="4">
        <f>(BN84/$BN$4)*100</f>
        <v>6.190960616189507</v>
      </c>
      <c r="BP84" s="2" t="s">
        <v>2854</v>
      </c>
      <c r="BQ84" s="4">
        <f>(BP84/$BP$4)*100</f>
        <v>5.9898587914980812</v>
      </c>
      <c r="BR84" s="2" t="s">
        <v>2855</v>
      </c>
      <c r="BS84" s="4">
        <f>(BR84/$BR$4)*100</f>
        <v>7.235552012754086</v>
      </c>
      <c r="BT84" s="2" t="s">
        <v>556</v>
      </c>
      <c r="BU84" s="4">
        <f>(BT84/$BT$4)*100</f>
        <v>3.722334004024145</v>
      </c>
      <c r="BV84" s="2" t="s">
        <v>2856</v>
      </c>
      <c r="BW84" s="4">
        <f>(BV84/$BV$4)*100</f>
        <v>4.8976450669539791</v>
      </c>
      <c r="BX84" s="2" t="s">
        <v>2857</v>
      </c>
      <c r="BY84" s="4">
        <f>(BX84/$BX$4)*100</f>
        <v>7.7145264171380425</v>
      </c>
      <c r="BZ84" s="2" t="s">
        <v>2858</v>
      </c>
      <c r="CA84" s="4">
        <f>(BZ84/$BZ$4)*100</f>
        <v>5.3482812436069036</v>
      </c>
      <c r="CB84" s="2" t="s">
        <v>2859</v>
      </c>
      <c r="CC84" s="4">
        <f>(CB84/$CB$4)*100</f>
        <v>5.0213841167272459</v>
      </c>
      <c r="CD84" s="2" t="s">
        <v>2860</v>
      </c>
      <c r="CE84" s="4">
        <f>(CD84/$CD$4)*100</f>
        <v>5.7268814758504272</v>
      </c>
      <c r="CF84" s="2" t="s">
        <v>2861</v>
      </c>
      <c r="CG84" s="4">
        <f>(CF84/$CF$4)*100</f>
        <v>6.0006484622745209</v>
      </c>
      <c r="CH84" s="2" t="s">
        <v>2862</v>
      </c>
      <c r="CI84" s="4">
        <f>(CH84/$CH$4)*100</f>
        <v>4.1006237856631556</v>
      </c>
      <c r="CJ84" s="2" t="s">
        <v>2863</v>
      </c>
      <c r="CK84" s="4">
        <f>(CJ84/$CJ$4)*100</f>
        <v>3.7641942498187966</v>
      </c>
      <c r="CL84" s="2" t="s">
        <v>2864</v>
      </c>
      <c r="CM84" s="4">
        <f>(CL84/$CL$4)*100</f>
        <v>6.3848332970146</v>
      </c>
      <c r="CN84" s="2" t="s">
        <v>2865</v>
      </c>
      <c r="CO84" s="4">
        <f>(CN84/$CN$4)*100</f>
        <v>3.6149252612714289</v>
      </c>
      <c r="CP84" s="2" t="s">
        <v>2108</v>
      </c>
      <c r="CQ84" s="4">
        <f>(CP84/$CP$4)*100</f>
        <v>3.770043331536173</v>
      </c>
      <c r="CR84" s="2" t="s">
        <v>2866</v>
      </c>
      <c r="CS84" s="4">
        <f>(CR84/$CR$4)*100</f>
        <v>4.9277034025402191</v>
      </c>
      <c r="CT84" s="2" t="s">
        <v>2867</v>
      </c>
      <c r="CU84" s="4">
        <f>(CT84/$CT$4)*100</f>
        <v>7.108169400709909</v>
      </c>
    </row>
    <row r="85" spans="1:104" s="6" customFormat="1" x14ac:dyDescent="0.35">
      <c r="A85" s="5" t="s">
        <v>2868</v>
      </c>
      <c r="B85" s="5"/>
      <c r="C85" s="11"/>
      <c r="D85" s="5"/>
      <c r="E85" s="11"/>
      <c r="F85" s="5"/>
      <c r="G85" s="11"/>
      <c r="H85" s="5"/>
      <c r="I85" s="10"/>
      <c r="J85" s="5"/>
      <c r="K85" s="10"/>
      <c r="L85" s="5"/>
      <c r="M85" s="10"/>
      <c r="N85" s="5"/>
      <c r="O85" s="10"/>
      <c r="P85" s="5"/>
      <c r="Q85" s="10"/>
      <c r="R85" s="5"/>
      <c r="S85" s="10"/>
      <c r="T85" s="5"/>
      <c r="U85" s="10"/>
      <c r="V85" s="5"/>
      <c r="W85" s="10"/>
      <c r="X85" s="5"/>
      <c r="Y85" s="10"/>
      <c r="Z85" s="5"/>
      <c r="AA85" s="10"/>
      <c r="AB85" s="5"/>
      <c r="AC85" s="10"/>
      <c r="AD85" s="5"/>
      <c r="AE85" s="10"/>
      <c r="AF85" s="5"/>
      <c r="AG85" s="10"/>
      <c r="AH85" s="5"/>
      <c r="AI85" s="10"/>
      <c r="AJ85" s="5"/>
      <c r="AK85" s="10"/>
      <c r="AL85" s="5"/>
      <c r="AM85" s="10"/>
      <c r="AN85" s="5"/>
      <c r="AO85" s="10"/>
      <c r="AP85" s="5"/>
      <c r="AQ85" s="10"/>
      <c r="AR85" s="5"/>
      <c r="AS85" s="10"/>
      <c r="AT85" s="5"/>
      <c r="AU85" s="10"/>
      <c r="AV85" s="5"/>
      <c r="AW85" s="10"/>
      <c r="AX85" s="5"/>
      <c r="AY85" s="10"/>
      <c r="AZ85" s="5"/>
      <c r="BA85" s="10"/>
      <c r="BB85" s="5"/>
      <c r="BC85" s="10"/>
      <c r="BD85" s="5"/>
      <c r="BE85" s="10"/>
      <c r="BF85" s="5"/>
      <c r="BG85" s="10"/>
      <c r="BH85" s="5"/>
      <c r="BI85" s="10"/>
      <c r="BJ85" s="5"/>
      <c r="BK85" s="10"/>
      <c r="BL85" s="5"/>
      <c r="BM85" s="10"/>
      <c r="BN85" s="5"/>
      <c r="BO85" s="10"/>
      <c r="BP85" s="5"/>
      <c r="BQ85" s="10"/>
      <c r="BR85" s="5"/>
      <c r="BS85" s="10"/>
      <c r="BT85" s="5"/>
      <c r="BU85" s="10"/>
      <c r="BV85" s="5"/>
      <c r="BW85" s="10"/>
      <c r="BX85" s="5"/>
      <c r="BY85" s="10"/>
      <c r="BZ85" s="5"/>
      <c r="CA85" s="10"/>
      <c r="CB85" s="5"/>
      <c r="CC85" s="10"/>
      <c r="CD85" s="5"/>
      <c r="CE85" s="10"/>
      <c r="CF85" s="5"/>
      <c r="CG85" s="10"/>
      <c r="CH85" s="5"/>
      <c r="CI85" s="10"/>
      <c r="CJ85" s="5"/>
      <c r="CK85" s="10"/>
      <c r="CL85" s="5"/>
      <c r="CM85" s="10"/>
      <c r="CN85" s="5"/>
      <c r="CO85" s="10"/>
      <c r="CP85" s="5"/>
      <c r="CQ85" s="10"/>
      <c r="CR85" s="5"/>
      <c r="CS85" s="10"/>
      <c r="CT85" s="5"/>
      <c r="CU85" s="10"/>
      <c r="CV85" s="7"/>
      <c r="CW85" s="7"/>
      <c r="CX85" s="7"/>
      <c r="CY85" s="7"/>
      <c r="CZ85" s="7"/>
    </row>
    <row r="86" spans="1:104" x14ac:dyDescent="0.35">
      <c r="A86" s="2" t="s">
        <v>2869</v>
      </c>
      <c r="B86" s="2" t="s">
        <v>2870</v>
      </c>
      <c r="C86" s="4">
        <f>(B86/$B$4)*100</f>
        <v>92.778093982619325</v>
      </c>
      <c r="D86" s="2" t="s">
        <v>2871</v>
      </c>
      <c r="E86" s="4">
        <f>(D86/$D$4)*100</f>
        <v>93.033296023855186</v>
      </c>
      <c r="F86" s="2" t="s">
        <v>2872</v>
      </c>
      <c r="G86" s="4">
        <f t="shared" si="127"/>
        <v>94.697272424377601</v>
      </c>
      <c r="H86" s="2" t="s">
        <v>2873</v>
      </c>
      <c r="I86" s="4">
        <f>(H86/$H$4)*100</f>
        <v>94.431094810505456</v>
      </c>
      <c r="J86" s="2" t="s">
        <v>2874</v>
      </c>
      <c r="K86" s="4">
        <f>(J86/$J$4)*100</f>
        <v>93.383275924377301</v>
      </c>
      <c r="L86" s="2" t="s">
        <v>2875</v>
      </c>
      <c r="M86" s="4">
        <f>(L86/$L$4)*100</f>
        <v>93.963590003866983</v>
      </c>
      <c r="N86" s="2" t="s">
        <v>2876</v>
      </c>
      <c r="O86" s="4">
        <f>(N86/$N$4)*100</f>
        <v>95.550048826746888</v>
      </c>
      <c r="P86" s="2" t="s">
        <v>2877</v>
      </c>
      <c r="Q86" s="4">
        <f>(P86/$P$4)*100</f>
        <v>95.535983742537795</v>
      </c>
      <c r="R86" s="2" t="s">
        <v>2878</v>
      </c>
      <c r="S86" s="4">
        <f>(R86/$R$4)*100</f>
        <v>96.149095816173741</v>
      </c>
      <c r="T86" s="2" t="s">
        <v>2879</v>
      </c>
      <c r="U86" s="4">
        <f>(T86/$T$4)*100</f>
        <v>92.405317961458039</v>
      </c>
      <c r="V86" s="2" t="s">
        <v>2880</v>
      </c>
      <c r="W86" s="4">
        <f>(V86/$V$4)*100</f>
        <v>93.316066590556673</v>
      </c>
      <c r="X86" s="2" t="s">
        <v>2881</v>
      </c>
      <c r="Y86" s="4">
        <f>(X86/$X$4)*100</f>
        <v>94.441868054482057</v>
      </c>
      <c r="Z86" s="2" t="s">
        <v>2882</v>
      </c>
      <c r="AA86" s="4">
        <f>(Z86/$Z$4)*100</f>
        <v>95.058400718778074</v>
      </c>
      <c r="AB86" s="2" t="s">
        <v>2883</v>
      </c>
      <c r="AC86" s="4">
        <f>(AB86/$AB$4)*100</f>
        <v>93.156497576639481</v>
      </c>
      <c r="AD86" s="2" t="s">
        <v>2884</v>
      </c>
      <c r="AE86" s="4">
        <f>(AD86/$AD$4)*100</f>
        <v>94.4679129644082</v>
      </c>
      <c r="AF86" s="2" t="s">
        <v>2885</v>
      </c>
      <c r="AG86" s="4">
        <f>(AF86/$AF$4)*100</f>
        <v>93.383349620149417</v>
      </c>
      <c r="AH86" s="2" t="s">
        <v>2886</v>
      </c>
      <c r="AI86" s="4">
        <f>(AH86/$AH$4)*100</f>
        <v>95.212226331118885</v>
      </c>
      <c r="AJ86" s="2" t="s">
        <v>2887</v>
      </c>
      <c r="AK86" s="4">
        <f>(AJ86/$AJ$4)*100</f>
        <v>93.636287061994608</v>
      </c>
      <c r="AL86" s="2" t="s">
        <v>2888</v>
      </c>
      <c r="AM86" s="4">
        <f>(AL86/$AL$4)*100</f>
        <v>95.94364549717497</v>
      </c>
      <c r="AN86" s="2" t="s">
        <v>2889</v>
      </c>
      <c r="AO86" s="4">
        <f>(AN86/$AN$4)*100</f>
        <v>94.693768868720582</v>
      </c>
      <c r="AP86" s="2" t="s">
        <v>2890</v>
      </c>
      <c r="AQ86" s="4">
        <f>(AP86/$AP$4)*100</f>
        <v>95.649327909921084</v>
      </c>
      <c r="AR86" s="2" t="s">
        <v>2891</v>
      </c>
      <c r="AS86" s="4">
        <f>(AR86/$AR$4)*100</f>
        <v>95.065272285482877</v>
      </c>
      <c r="AT86" s="2" t="s">
        <v>2892</v>
      </c>
      <c r="AU86" s="4">
        <f>(AT86/$AT$4)*100</f>
        <v>97.771183793672748</v>
      </c>
      <c r="AV86" s="2" t="s">
        <v>2893</v>
      </c>
      <c r="AW86" s="4">
        <f>(AV86/$AV$4)*100</f>
        <v>97.650088524062454</v>
      </c>
      <c r="AX86" s="2" t="s">
        <v>2894</v>
      </c>
      <c r="AY86" s="4">
        <f>(AX86/$AX$4)*100</f>
        <v>95.754754201846453</v>
      </c>
      <c r="AZ86" s="2" t="s">
        <v>2895</v>
      </c>
      <c r="BA86" s="4">
        <f>(AZ86/$AZ$4)*100</f>
        <v>91.432471782394856</v>
      </c>
      <c r="BB86" s="2" t="s">
        <v>2896</v>
      </c>
      <c r="BC86" s="4">
        <f>(BB86/$BB$4)*100</f>
        <v>95.130424658602507</v>
      </c>
      <c r="BD86" s="2" t="s">
        <v>2897</v>
      </c>
      <c r="BE86" s="4">
        <f>(BD86/$BD$4)*100</f>
        <v>94.995860746808418</v>
      </c>
      <c r="BF86" s="2" t="s">
        <v>2898</v>
      </c>
      <c r="BG86" s="4">
        <f>(BF86/$BF$4)*100</f>
        <v>95.310487091298015</v>
      </c>
      <c r="BH86" s="2" t="s">
        <v>2899</v>
      </c>
      <c r="BI86" s="4">
        <f>(BH86/$BH$4)*100</f>
        <v>97.291843670348342</v>
      </c>
      <c r="BJ86" s="2" t="s">
        <v>2900</v>
      </c>
      <c r="BK86" s="4">
        <f>(BJ86/$BJ$4)*100</f>
        <v>95.007406302283698</v>
      </c>
      <c r="BL86" s="2" t="s">
        <v>2901</v>
      </c>
      <c r="BM86" s="4">
        <f>(BL86/$BL$4)*100</f>
        <v>95.625761862691377</v>
      </c>
      <c r="BN86" s="2" t="s">
        <v>2902</v>
      </c>
      <c r="BO86" s="4">
        <f>(BN86/$BN$4)*100</f>
        <v>93.823572155210002</v>
      </c>
      <c r="BP86" s="2" t="s">
        <v>2903</v>
      </c>
      <c r="BQ86" s="4">
        <f>(BP86/$BP$4)*100</f>
        <v>94.026268481142949</v>
      </c>
      <c r="BR86" s="2" t="s">
        <v>2904</v>
      </c>
      <c r="BS86" s="4">
        <f>(BR86/$BR$4)*100</f>
        <v>92.780988441610205</v>
      </c>
      <c r="BT86" s="2" t="s">
        <v>2905</v>
      </c>
      <c r="BU86" s="4">
        <f>(BT86/$BT$4)*100</f>
        <v>96.277665995975852</v>
      </c>
      <c r="BV86" s="2" t="s">
        <v>2906</v>
      </c>
      <c r="BW86" s="4">
        <f>(BV86/$BV$4)*100</f>
        <v>95.113642193833044</v>
      </c>
      <c r="BX86" s="2" t="s">
        <v>2907</v>
      </c>
      <c r="BY86" s="4">
        <f>(BX86/$BX$4)*100</f>
        <v>92.309543868094835</v>
      </c>
      <c r="BZ86" s="2" t="s">
        <v>2908</v>
      </c>
      <c r="CA86" s="4">
        <f>(BZ86/$BZ$4)*100</f>
        <v>94.658732895728974</v>
      </c>
      <c r="CB86" s="2" t="s">
        <v>2909</v>
      </c>
      <c r="CC86" s="4">
        <f>(CB86/$CB$4)*100</f>
        <v>94.995184690422192</v>
      </c>
      <c r="CD86" s="2" t="s">
        <v>2910</v>
      </c>
      <c r="CE86" s="4">
        <f>(CD86/$CD$4)*100</f>
        <v>94.290177956818695</v>
      </c>
      <c r="CF86" s="2" t="s">
        <v>2911</v>
      </c>
      <c r="CG86" s="4">
        <f>(CF86/$CF$4)*100</f>
        <v>94.014376883110714</v>
      </c>
      <c r="CH86" s="2" t="s">
        <v>2912</v>
      </c>
      <c r="CI86" s="4">
        <f>(CH86/$CH$4)*100</f>
        <v>95.914715206053785</v>
      </c>
      <c r="CJ86" s="2" t="s">
        <v>2913</v>
      </c>
      <c r="CK86" s="4">
        <f>(CJ86/$CJ$4)*100</f>
        <v>96.274462430538776</v>
      </c>
      <c r="CL86" s="2" t="s">
        <v>2914</v>
      </c>
      <c r="CM86" s="4">
        <f>(CL86/$CL$4)*100</f>
        <v>93.636957942906946</v>
      </c>
      <c r="CN86" s="2" t="s">
        <v>2915</v>
      </c>
      <c r="CO86" s="4">
        <f>(CN86/$CN$4)*100</f>
        <v>96.403150467213493</v>
      </c>
      <c r="CP86" s="2" t="s">
        <v>2916</v>
      </c>
      <c r="CQ86" s="4">
        <f>(CP86/$CP$4)*100</f>
        <v>96.257912498252765</v>
      </c>
      <c r="CR86" s="2" t="s">
        <v>2917</v>
      </c>
      <c r="CS86" s="4">
        <f>(CR86/$CR$4)*100</f>
        <v>95.300846960505282</v>
      </c>
      <c r="CT86" s="2" t="s">
        <v>2918</v>
      </c>
      <c r="CU86" s="4">
        <f>(CT86/$CT$4)*100</f>
        <v>93.095695851788804</v>
      </c>
    </row>
    <row r="87" spans="1:104" s="6" customFormat="1" x14ac:dyDescent="0.35">
      <c r="A87" s="5" t="s">
        <v>2919</v>
      </c>
      <c r="B87" s="5"/>
      <c r="C87" s="11"/>
      <c r="D87" s="5"/>
      <c r="E87" s="11"/>
      <c r="F87" s="5"/>
      <c r="G87" s="11"/>
      <c r="H87" s="5"/>
      <c r="I87" s="10"/>
      <c r="J87" s="5"/>
      <c r="K87" s="10"/>
      <c r="L87" s="5"/>
      <c r="M87" s="10"/>
      <c r="N87" s="5"/>
      <c r="O87" s="10"/>
      <c r="P87" s="5"/>
      <c r="Q87" s="10"/>
      <c r="R87" s="5"/>
      <c r="S87" s="10"/>
      <c r="T87" s="5"/>
      <c r="U87" s="10"/>
      <c r="V87" s="5"/>
      <c r="W87" s="10"/>
      <c r="X87" s="5"/>
      <c r="Y87" s="10"/>
      <c r="Z87" s="5"/>
      <c r="AA87" s="10"/>
      <c r="AB87" s="5"/>
      <c r="AC87" s="10"/>
      <c r="AD87" s="5"/>
      <c r="AE87" s="10"/>
      <c r="AF87" s="5"/>
      <c r="AG87" s="10"/>
      <c r="AH87" s="5"/>
      <c r="AI87" s="10"/>
      <c r="AJ87" s="5"/>
      <c r="AK87" s="10"/>
      <c r="AL87" s="5"/>
      <c r="AM87" s="10"/>
      <c r="AN87" s="5"/>
      <c r="AO87" s="10"/>
      <c r="AP87" s="5"/>
      <c r="AQ87" s="10"/>
      <c r="AR87" s="5"/>
      <c r="AS87" s="10"/>
      <c r="AT87" s="5"/>
      <c r="AU87" s="10"/>
      <c r="AV87" s="5"/>
      <c r="AW87" s="10"/>
      <c r="AX87" s="5"/>
      <c r="AY87" s="10"/>
      <c r="AZ87" s="5"/>
      <c r="BA87" s="10"/>
      <c r="BB87" s="5"/>
      <c r="BC87" s="10"/>
      <c r="BD87" s="5"/>
      <c r="BE87" s="10"/>
      <c r="BF87" s="5"/>
      <c r="BG87" s="10"/>
      <c r="BH87" s="5"/>
      <c r="BI87" s="10"/>
      <c r="BJ87" s="5"/>
      <c r="BK87" s="10"/>
      <c r="BL87" s="5"/>
      <c r="BM87" s="10"/>
      <c r="BN87" s="5"/>
      <c r="BO87" s="10"/>
      <c r="BP87" s="5"/>
      <c r="BQ87" s="10"/>
      <c r="BR87" s="5"/>
      <c r="BS87" s="10"/>
      <c r="BT87" s="5"/>
      <c r="BU87" s="10"/>
      <c r="BV87" s="5"/>
      <c r="BW87" s="10"/>
      <c r="BX87" s="5"/>
      <c r="BY87" s="10"/>
      <c r="BZ87" s="5"/>
      <c r="CA87" s="10"/>
      <c r="CB87" s="5"/>
      <c r="CC87" s="10"/>
      <c r="CD87" s="5"/>
      <c r="CE87" s="10"/>
      <c r="CF87" s="5"/>
      <c r="CG87" s="10"/>
      <c r="CH87" s="5"/>
      <c r="CI87" s="10"/>
      <c r="CJ87" s="5"/>
      <c r="CK87" s="10"/>
      <c r="CL87" s="5"/>
      <c r="CM87" s="10"/>
      <c r="CN87" s="5"/>
      <c r="CO87" s="10"/>
      <c r="CP87" s="5"/>
      <c r="CQ87" s="10"/>
      <c r="CR87" s="5"/>
      <c r="CS87" s="10"/>
      <c r="CT87" s="5"/>
      <c r="CU87" s="10"/>
      <c r="CV87" s="7"/>
      <c r="CW87" s="7"/>
      <c r="CX87" s="7"/>
      <c r="CY87" s="7"/>
      <c r="CZ87" s="7"/>
    </row>
    <row r="88" spans="1:104" x14ac:dyDescent="0.35">
      <c r="A88" s="2" t="s">
        <v>2869</v>
      </c>
      <c r="B88" s="2" t="s">
        <v>2920</v>
      </c>
      <c r="C88" s="4">
        <f>(B88/$B$4)*100</f>
        <v>94.12812216264544</v>
      </c>
      <c r="D88" s="2" t="s">
        <v>2921</v>
      </c>
      <c r="E88" s="4">
        <f>(D88/$D$4)*100</f>
        <v>94.355851026738563</v>
      </c>
      <c r="F88" s="2" t="s">
        <v>2922</v>
      </c>
      <c r="G88" s="4">
        <f t="shared" si="127"/>
        <v>96.996504697608188</v>
      </c>
      <c r="H88" s="2" t="s">
        <v>2923</v>
      </c>
      <c r="I88" s="4">
        <f>(H88/$H$4)*100</f>
        <v>96.728637072636062</v>
      </c>
      <c r="J88" s="2" t="s">
        <v>2924</v>
      </c>
      <c r="K88" s="4">
        <f>(J88/$J$4)*100</f>
        <v>96.080420257999862</v>
      </c>
      <c r="L88" s="2" t="s">
        <v>2925</v>
      </c>
      <c r="M88" s="4">
        <f>(L88/$L$4)*100</f>
        <v>96.404316511987631</v>
      </c>
      <c r="N88" s="2" t="s">
        <v>2926</v>
      </c>
      <c r="O88" s="4">
        <f>(N88/$N$4)*100</f>
        <v>97.573451796993623</v>
      </c>
      <c r="P88" s="2" t="s">
        <v>2927</v>
      </c>
      <c r="Q88" s="4">
        <f>(P88/$P$4)*100</f>
        <v>97.713169365826829</v>
      </c>
      <c r="R88" s="2" t="s">
        <v>2928</v>
      </c>
      <c r="S88" s="4">
        <f>(R88/$R$4)*100</f>
        <v>98.651292200514746</v>
      </c>
      <c r="T88" s="2" t="s">
        <v>2929</v>
      </c>
      <c r="U88" s="4">
        <f>(T88/$T$4)*100</f>
        <v>95.155504620653375</v>
      </c>
      <c r="V88" s="2" t="s">
        <v>2930</v>
      </c>
      <c r="W88" s="4">
        <f>(V88/$V$4)*100</f>
        <v>95.705897387837169</v>
      </c>
      <c r="X88" s="2" t="s">
        <v>2931</v>
      </c>
      <c r="Y88" s="4">
        <f>(X88/$X$4)*100</f>
        <v>96.953848267807146</v>
      </c>
      <c r="Z88" s="2" t="s">
        <v>735</v>
      </c>
      <c r="AA88" s="4">
        <f>(Z88/$Z$4)*100</f>
        <v>98.56244384546271</v>
      </c>
      <c r="AB88" s="2" t="s">
        <v>2932</v>
      </c>
      <c r="AC88" s="4">
        <f>(AB88/$AB$4)*100</f>
        <v>95.906983564765198</v>
      </c>
      <c r="AD88" s="2" t="s">
        <v>2933</v>
      </c>
      <c r="AE88" s="4">
        <f>(AD88/$AD$4)*100</f>
        <v>96.159078379287877</v>
      </c>
      <c r="AF88" s="2" t="s">
        <v>2934</v>
      </c>
      <c r="AG88" s="4">
        <f>(AF88/$AF$4)*100</f>
        <v>94.861772215742519</v>
      </c>
      <c r="AH88" s="2" t="s">
        <v>2935</v>
      </c>
      <c r="AI88" s="4">
        <f>(AH88/$AH$4)*100</f>
        <v>98.442255457014767</v>
      </c>
      <c r="AJ88" s="2" t="s">
        <v>2936</v>
      </c>
      <c r="AK88" s="4">
        <f>(AJ88/$AJ$4)*100</f>
        <v>96.122529200359381</v>
      </c>
      <c r="AL88" s="2" t="s">
        <v>2937</v>
      </c>
      <c r="AM88" s="4">
        <f>(AL88/$AL$4)*100</f>
        <v>97.166609226013307</v>
      </c>
      <c r="AN88" s="2" t="s">
        <v>2938</v>
      </c>
      <c r="AO88" s="4">
        <f>(AN88/$AN$4)*100</f>
        <v>96.996193440717065</v>
      </c>
      <c r="AP88" s="2" t="s">
        <v>2939</v>
      </c>
      <c r="AQ88" s="4">
        <f>(AP88/$AP$4)*100</f>
        <v>96.436441020391669</v>
      </c>
      <c r="AR88" s="2" t="s">
        <v>2940</v>
      </c>
      <c r="AS88" s="4">
        <f>(AR88/$AR$4)*100</f>
        <v>96.694697222354563</v>
      </c>
      <c r="AT88" s="2" t="s">
        <v>2941</v>
      </c>
      <c r="AU88" s="4">
        <f>(AT88/$AT$4)*100</f>
        <v>98.15603944491545</v>
      </c>
      <c r="AV88" s="2" t="s">
        <v>2942</v>
      </c>
      <c r="AW88" s="4">
        <f>(AV88/$AV$4)*100</f>
        <v>98.548205375824878</v>
      </c>
      <c r="AX88" s="2" t="s">
        <v>2943</v>
      </c>
      <c r="AY88" s="4">
        <f>(AX88/$AX$4)*100</f>
        <v>97.043583471422181</v>
      </c>
      <c r="AZ88" s="2" t="s">
        <v>2944</v>
      </c>
      <c r="BA88" s="4">
        <f>(AZ88/$AZ$4)*100</f>
        <v>95.324863694036111</v>
      </c>
      <c r="BB88" s="2" t="s">
        <v>2945</v>
      </c>
      <c r="BC88" s="4">
        <f>(BB88/$BB$4)*100</f>
        <v>97.276947967431454</v>
      </c>
      <c r="BD88" s="2" t="s">
        <v>2946</v>
      </c>
      <c r="BE88" s="4">
        <f>(BD88/$BD$4)*100</f>
        <v>97.405341815171454</v>
      </c>
      <c r="BF88" s="2" t="s">
        <v>2947</v>
      </c>
      <c r="BG88" s="4">
        <f>(BF88/$BF$4)*100</f>
        <v>96.998872269467398</v>
      </c>
      <c r="BH88" s="2" t="s">
        <v>2948</v>
      </c>
      <c r="BI88" s="4">
        <f>(BH88/$BH$4)*100</f>
        <v>98.805225148683093</v>
      </c>
      <c r="BJ88" s="2" t="s">
        <v>2949</v>
      </c>
      <c r="BK88" s="4">
        <f>(BJ88/$BJ$4)*100</f>
        <v>97.433636334573052</v>
      </c>
      <c r="BL88" s="2" t="s">
        <v>2950</v>
      </c>
      <c r="BM88" s="4">
        <f>(BL88/$BL$4)*100</f>
        <v>97.324058645254368</v>
      </c>
      <c r="BN88" s="2" t="s">
        <v>2951</v>
      </c>
      <c r="BO88" s="4">
        <f>(BN88/$BN$4)*100</f>
        <v>96.933585234704253</v>
      </c>
      <c r="BP88" s="2" t="s">
        <v>2952</v>
      </c>
      <c r="BQ88" s="4">
        <f>(BP88/$BP$4)*100</f>
        <v>96.636040659700313</v>
      </c>
      <c r="BR88" s="2" t="s">
        <v>2953</v>
      </c>
      <c r="BS88" s="4">
        <f>(BR88/$BR$4)*100</f>
        <v>95.953168593064959</v>
      </c>
      <c r="BT88" s="2" t="s">
        <v>2954</v>
      </c>
      <c r="BU88" s="4">
        <f>(BT88/$BT$4)*100</f>
        <v>97.987927565392354</v>
      </c>
      <c r="BV88" s="2" t="s">
        <v>2955</v>
      </c>
      <c r="BW88" s="4">
        <f>(BV88/$BV$4)*100</f>
        <v>96.807757426504537</v>
      </c>
      <c r="BX88" s="2" t="s">
        <v>2956</v>
      </c>
      <c r="BY88" s="4">
        <f>(BX88/$BX$4)*100</f>
        <v>96.59405463954748</v>
      </c>
      <c r="BZ88" s="2" t="s">
        <v>2957</v>
      </c>
      <c r="CA88" s="4">
        <f>(BZ88/$BZ$4)*100</f>
        <v>98.01967466083714</v>
      </c>
      <c r="CB88" s="2" t="s">
        <v>2958</v>
      </c>
      <c r="CC88" s="4">
        <f>(CB88/$CB$4)*100</f>
        <v>96.926486273778821</v>
      </c>
      <c r="CD88" s="2" t="s">
        <v>2959</v>
      </c>
      <c r="CE88" s="4">
        <f>(CD88/$CD$4)*100</f>
        <v>96.605771475431425</v>
      </c>
      <c r="CF88" s="2" t="s">
        <v>2960</v>
      </c>
      <c r="CG88" s="4">
        <f>(CF88/$CF$4)*100</f>
        <v>96.517283101231286</v>
      </c>
      <c r="CH88" s="2" t="s">
        <v>953</v>
      </c>
      <c r="CI88" s="4">
        <f>(CH88/$CH$4)*100</f>
        <v>98.197668473259029</v>
      </c>
      <c r="CJ88" s="2" t="s">
        <v>2961</v>
      </c>
      <c r="CK88" s="4">
        <f>(CJ88/$CJ$4)*100</f>
        <v>97.588789562696292</v>
      </c>
      <c r="CL88" s="2" t="s">
        <v>2962</v>
      </c>
      <c r="CM88" s="4">
        <f>(CL88/$CL$4)*100</f>
        <v>95.358465896709518</v>
      </c>
      <c r="CN88" s="2" t="s">
        <v>2963</v>
      </c>
      <c r="CO88" s="4">
        <f>(CN88/$CN$4)*100</f>
        <v>98.648067770755674</v>
      </c>
      <c r="CP88" s="2" t="s">
        <v>2964</v>
      </c>
      <c r="CQ88" s="4">
        <f>(CP88/$CP$4)*100</f>
        <v>98.312665987739365</v>
      </c>
      <c r="CR88" s="2" t="s">
        <v>2965</v>
      </c>
      <c r="CS88" s="4">
        <f>(CR88/$CR$4)*100</f>
        <v>96.758080632462153</v>
      </c>
      <c r="CT88" s="2" t="s">
        <v>2966</v>
      </c>
      <c r="CU88" s="4">
        <f>(CT88/$CT$4)*100</f>
        <v>95.032388005521568</v>
      </c>
    </row>
    <row r="89" spans="1:104" s="6" customFormat="1" x14ac:dyDescent="0.35">
      <c r="A89" s="5" t="s">
        <v>2967</v>
      </c>
      <c r="B89" s="5"/>
      <c r="C89" s="11"/>
      <c r="D89" s="5"/>
      <c r="E89" s="11"/>
      <c r="F89" s="5"/>
      <c r="G89" s="11"/>
      <c r="H89" s="5"/>
      <c r="I89" s="10"/>
      <c r="J89" s="5"/>
      <c r="K89" s="10"/>
      <c r="L89" s="5"/>
      <c r="M89" s="10"/>
      <c r="N89" s="5"/>
      <c r="O89" s="10"/>
      <c r="P89" s="5"/>
      <c r="Q89" s="10"/>
      <c r="R89" s="5"/>
      <c r="S89" s="10"/>
      <c r="T89" s="5"/>
      <c r="U89" s="10"/>
      <c r="V89" s="5"/>
      <c r="W89" s="10"/>
      <c r="X89" s="5"/>
      <c r="Y89" s="10"/>
      <c r="Z89" s="5"/>
      <c r="AA89" s="10"/>
      <c r="AB89" s="5"/>
      <c r="AC89" s="10"/>
      <c r="AD89" s="5"/>
      <c r="AE89" s="10"/>
      <c r="AF89" s="5"/>
      <c r="AG89" s="10"/>
      <c r="AH89" s="5"/>
      <c r="AI89" s="10"/>
      <c r="AJ89" s="5"/>
      <c r="AK89" s="10"/>
      <c r="AL89" s="5"/>
      <c r="AM89" s="10"/>
      <c r="AN89" s="5"/>
      <c r="AO89" s="10"/>
      <c r="AP89" s="5"/>
      <c r="AQ89" s="10"/>
      <c r="AR89" s="5"/>
      <c r="AS89" s="10"/>
      <c r="AT89" s="5"/>
      <c r="AU89" s="10"/>
      <c r="AV89" s="5"/>
      <c r="AW89" s="10"/>
      <c r="AX89" s="5"/>
      <c r="AY89" s="10"/>
      <c r="AZ89" s="5"/>
      <c r="BA89" s="10"/>
      <c r="BB89" s="5"/>
      <c r="BC89" s="10"/>
      <c r="BD89" s="5"/>
      <c r="BE89" s="10"/>
      <c r="BF89" s="5"/>
      <c r="BG89" s="10"/>
      <c r="BH89" s="5"/>
      <c r="BI89" s="10"/>
      <c r="BJ89" s="5"/>
      <c r="BK89" s="10"/>
      <c r="BL89" s="5"/>
      <c r="BM89" s="10"/>
      <c r="BN89" s="5"/>
      <c r="BO89" s="10"/>
      <c r="BP89" s="5"/>
      <c r="BQ89" s="10"/>
      <c r="BR89" s="5"/>
      <c r="BS89" s="10"/>
      <c r="BT89" s="5"/>
      <c r="BU89" s="10"/>
      <c r="BV89" s="5"/>
      <c r="BW89" s="10"/>
      <c r="BX89" s="5"/>
      <c r="BY89" s="10"/>
      <c r="BZ89" s="5"/>
      <c r="CA89" s="10"/>
      <c r="CB89" s="5"/>
      <c r="CC89" s="10"/>
      <c r="CD89" s="5"/>
      <c r="CE89" s="10"/>
      <c r="CF89" s="5"/>
      <c r="CG89" s="10"/>
      <c r="CH89" s="5"/>
      <c r="CI89" s="10"/>
      <c r="CJ89" s="5"/>
      <c r="CK89" s="10"/>
      <c r="CL89" s="5"/>
      <c r="CM89" s="10"/>
      <c r="CN89" s="5"/>
      <c r="CO89" s="10"/>
      <c r="CP89" s="5"/>
      <c r="CQ89" s="10"/>
      <c r="CR89" s="5"/>
      <c r="CS89" s="10"/>
      <c r="CT89" s="5"/>
      <c r="CU89" s="10"/>
      <c r="CV89" s="7"/>
      <c r="CW89" s="7"/>
      <c r="CX89" s="7"/>
      <c r="CY89" s="7"/>
      <c r="CZ89" s="7"/>
    </row>
    <row r="90" spans="1:104" x14ac:dyDescent="0.35">
      <c r="A90" s="2" t="s">
        <v>2869</v>
      </c>
      <c r="B90" s="2" t="s">
        <v>2968</v>
      </c>
      <c r="C90" s="4">
        <f>(B90/$B$4)*100</f>
        <v>94.618562600116846</v>
      </c>
      <c r="D90" s="2" t="s">
        <v>2969</v>
      </c>
      <c r="E90" s="4">
        <f>(D90/$D$4)*100</f>
        <v>94.835892240282021</v>
      </c>
      <c r="F90" s="2" t="s">
        <v>2970</v>
      </c>
      <c r="G90" s="4">
        <f t="shared" si="127"/>
        <v>97.241836330703649</v>
      </c>
      <c r="H90" s="2" t="s">
        <v>2971</v>
      </c>
      <c r="I90" s="4">
        <f>(H90/$H$4)*100</f>
        <v>96.855107288900129</v>
      </c>
      <c r="J90" s="2" t="s">
        <v>2972</v>
      </c>
      <c r="K90" s="4">
        <f>(J90/$J$4)*100</f>
        <v>96.287127416457309</v>
      </c>
      <c r="L90" s="2" t="s">
        <v>2973</v>
      </c>
      <c r="M90" s="4">
        <f>(L90/$L$4)*100</f>
        <v>96.667301092420729</v>
      </c>
      <c r="N90" s="2" t="s">
        <v>2974</v>
      </c>
      <c r="O90" s="4">
        <f>(N90/$N$4)*100</f>
        <v>97.817754872796442</v>
      </c>
      <c r="P90" s="2" t="s">
        <v>2975</v>
      </c>
      <c r="Q90" s="4">
        <f>(P90/$P$4)*100</f>
        <v>97.985853293546839</v>
      </c>
      <c r="R90" s="2" t="s">
        <v>2976</v>
      </c>
      <c r="S90" s="4">
        <f>(R90/$R$4)*100</f>
        <v>98.881828468100963</v>
      </c>
      <c r="T90" s="2" t="s">
        <v>2977</v>
      </c>
      <c r="U90" s="4">
        <f>(T90/$T$4)*100</f>
        <v>95.406768016524367</v>
      </c>
      <c r="V90" s="2" t="s">
        <v>2978</v>
      </c>
      <c r="W90" s="4">
        <f>(V90/$V$4)*100</f>
        <v>95.946972924156967</v>
      </c>
      <c r="X90" s="2" t="s">
        <v>2979</v>
      </c>
      <c r="Y90" s="4">
        <f>(X90/$X$4)*100</f>
        <v>97.041445526528221</v>
      </c>
      <c r="Z90" s="2" t="s">
        <v>2980</v>
      </c>
      <c r="AA90" s="4">
        <f>(Z90/$Z$4)*100</f>
        <v>98.83198562443846</v>
      </c>
      <c r="AB90" s="2" t="s">
        <v>2981</v>
      </c>
      <c r="AC90" s="4">
        <f>(AB90/$AB$4)*100</f>
        <v>96.073742352972147</v>
      </c>
      <c r="AD90" s="2" t="s">
        <v>2982</v>
      </c>
      <c r="AE90" s="4">
        <f>(AD90/$AD$4)*100</f>
        <v>96.442251927799688</v>
      </c>
      <c r="AF90" s="2" t="s">
        <v>2983</v>
      </c>
      <c r="AG90" s="4">
        <f>(AF90/$AF$4)*100</f>
        <v>95.217980644957919</v>
      </c>
      <c r="AH90" s="2" t="s">
        <v>2984</v>
      </c>
      <c r="AI90" s="4">
        <f>(AH90/$AH$4)*100</f>
        <v>98.638609811172557</v>
      </c>
      <c r="AJ90" s="2" t="s">
        <v>2985</v>
      </c>
      <c r="AK90" s="4">
        <f>(AJ90/$AJ$4)*100</f>
        <v>96.187106918238996</v>
      </c>
      <c r="AL90" s="2" t="s">
        <v>2986</v>
      </c>
      <c r="AM90" s="4">
        <f>(AL90/$AL$4)*100</f>
        <v>97.507075644118601</v>
      </c>
      <c r="AN90" s="2" t="s">
        <v>2987</v>
      </c>
      <c r="AO90" s="4">
        <f>(AN90/$AN$4)*100</f>
        <v>97.24165088413433</v>
      </c>
      <c r="AP90" s="2" t="s">
        <v>2988</v>
      </c>
      <c r="AQ90" s="4">
        <f>(AP90/$AP$4)*100</f>
        <v>96.71335829539639</v>
      </c>
      <c r="AR90" s="2" t="s">
        <v>2989</v>
      </c>
      <c r="AS90" s="4">
        <f>(AR90/$AR$4)*100</f>
        <v>96.698270522654724</v>
      </c>
      <c r="AT90" s="2" t="s">
        <v>2990</v>
      </c>
      <c r="AU90" s="4">
        <f>(AT90/$AT$4)*100</f>
        <v>98.405916737316502</v>
      </c>
      <c r="AV90" s="2" t="s">
        <v>2991</v>
      </c>
      <c r="AW90" s="4">
        <f>(AV90/$AV$4)*100</f>
        <v>98.644777080315464</v>
      </c>
      <c r="AX90" s="2" t="s">
        <v>2992</v>
      </c>
      <c r="AY90" s="4">
        <f>(AX90/$AX$4)*100</f>
        <v>97.780057339751181</v>
      </c>
      <c r="AZ90" s="2" t="s">
        <v>2993</v>
      </c>
      <c r="BA90" s="4">
        <f>(AZ90/$AZ$4)*100</f>
        <v>95.436743298920831</v>
      </c>
      <c r="BB90" s="2" t="s">
        <v>2994</v>
      </c>
      <c r="BC90" s="4">
        <f>(BB90/$BB$4)*100</f>
        <v>97.329669207171406</v>
      </c>
      <c r="BD90" s="2" t="s">
        <v>2995</v>
      </c>
      <c r="BE90" s="4">
        <f>(BD90/$BD$4)*100</f>
        <v>97.452725371443506</v>
      </c>
      <c r="BF90" s="2" t="s">
        <v>2996</v>
      </c>
      <c r="BG90" s="4">
        <f>(BF90/$BF$4)*100</f>
        <v>97.026965200884533</v>
      </c>
      <c r="BH90" s="2" t="s">
        <v>2997</v>
      </c>
      <c r="BI90" s="4">
        <f>(BH90/$BH$4)*100</f>
        <v>98.82115548003398</v>
      </c>
      <c r="BJ90" s="2" t="s">
        <v>2998</v>
      </c>
      <c r="BK90" s="4">
        <f>(BJ90/$BJ$4)*100</f>
        <v>97.474664052259712</v>
      </c>
      <c r="BL90" s="2" t="s">
        <v>2999</v>
      </c>
      <c r="BM90" s="4">
        <f>(BL90/$BL$4)*100</f>
        <v>97.374830852503379</v>
      </c>
      <c r="BN90" s="2" t="s">
        <v>3000</v>
      </c>
      <c r="BO90" s="4">
        <f>(BN90/$BN$4)*100</f>
        <v>97.06438017729981</v>
      </c>
      <c r="BP90" s="2" t="s">
        <v>3001</v>
      </c>
      <c r="BQ90" s="4">
        <f>(BP90/$BP$4)*100</f>
        <v>96.680627825237281</v>
      </c>
      <c r="BR90" s="2" t="s">
        <v>3002</v>
      </c>
      <c r="BS90" s="4">
        <f>(BR90/$BR$4)*100</f>
        <v>95.992028696691918</v>
      </c>
      <c r="BT90" s="2" t="s">
        <v>2954</v>
      </c>
      <c r="BU90" s="4">
        <f>(BT90/$BT$4)*100</f>
        <v>97.987927565392354</v>
      </c>
      <c r="BV90" s="2" t="s">
        <v>3003</v>
      </c>
      <c r="BW90" s="4">
        <f>(BV90/$BV$4)*100</f>
        <v>96.864193730439681</v>
      </c>
      <c r="BX90" s="2" t="s">
        <v>3004</v>
      </c>
      <c r="BY90" s="4">
        <f>(BX90/$BX$4)*100</f>
        <v>96.60608978216392</v>
      </c>
      <c r="BZ90" s="2" t="s">
        <v>3005</v>
      </c>
      <c r="CA90" s="4">
        <f>(BZ90/$BZ$4)*100</f>
        <v>98.055329869127846</v>
      </c>
      <c r="CB90" s="2" t="s">
        <v>3006</v>
      </c>
      <c r="CC90" s="4">
        <f>(CB90/$CB$4)*100</f>
        <v>96.978263796120828</v>
      </c>
      <c r="CD90" s="2" t="s">
        <v>3007</v>
      </c>
      <c r="CE90" s="4">
        <f>(CD90/$CD$4)*100</f>
        <v>96.662037674410257</v>
      </c>
      <c r="CF90" s="2" t="s">
        <v>3008</v>
      </c>
      <c r="CG90" s="4">
        <f>(CF90/$CF$4)*100</f>
        <v>96.562359137387006</v>
      </c>
      <c r="CH90" s="2" t="s">
        <v>3009</v>
      </c>
      <c r="CI90" s="4">
        <f>(CH90/$CH$4)*100</f>
        <v>98.276919930463237</v>
      </c>
      <c r="CJ90" s="2" t="s">
        <v>3010</v>
      </c>
      <c r="CK90" s="4">
        <f>(CJ90/$CJ$4)*100</f>
        <v>97.980188451316735</v>
      </c>
      <c r="CL90" s="2" t="s">
        <v>3011</v>
      </c>
      <c r="CM90" s="4">
        <f>(CL90/$CL$4)*100</f>
        <v>95.445630856395724</v>
      </c>
      <c r="CN90" s="2" t="s">
        <v>3012</v>
      </c>
      <c r="CO90" s="4">
        <f>(CN90/$CN$4)*100</f>
        <v>98.718166327563068</v>
      </c>
      <c r="CP90" s="2" t="s">
        <v>3013</v>
      </c>
      <c r="CQ90" s="4">
        <f>(CP90/$CP$4)*100</f>
        <v>98.450448291699104</v>
      </c>
      <c r="CR90" s="2" t="s">
        <v>3014</v>
      </c>
      <c r="CS90" s="4">
        <f>(CR90/$CR$4)*100</f>
        <v>97.259580510771656</v>
      </c>
      <c r="CT90" s="2" t="s">
        <v>3015</v>
      </c>
      <c r="CU90" s="4">
        <f>(CT90/$CT$4)*100</f>
        <v>95.789892222257862</v>
      </c>
    </row>
    <row r="91" spans="1:104" s="6" customFormat="1" x14ac:dyDescent="0.35">
      <c r="A91" s="5" t="s">
        <v>3016</v>
      </c>
      <c r="B91" s="5"/>
      <c r="C91" s="11"/>
      <c r="D91" s="5"/>
      <c r="E91" s="11"/>
      <c r="F91" s="5"/>
      <c r="G91" s="11"/>
      <c r="H91" s="5"/>
      <c r="I91" s="10"/>
      <c r="J91" s="5"/>
      <c r="K91" s="10"/>
      <c r="L91" s="5"/>
      <c r="M91" s="10"/>
      <c r="N91" s="5"/>
      <c r="O91" s="10"/>
      <c r="P91" s="5"/>
      <c r="Q91" s="10"/>
      <c r="R91" s="5"/>
      <c r="S91" s="10"/>
      <c r="T91" s="5"/>
      <c r="U91" s="10"/>
      <c r="V91" s="5"/>
      <c r="W91" s="10"/>
      <c r="X91" s="5"/>
      <c r="Y91" s="10"/>
      <c r="Z91" s="5"/>
      <c r="AA91" s="10"/>
      <c r="AB91" s="5"/>
      <c r="AC91" s="10"/>
      <c r="AD91" s="5"/>
      <c r="AE91" s="10"/>
      <c r="AF91" s="5"/>
      <c r="AG91" s="10"/>
      <c r="AH91" s="5"/>
      <c r="AI91" s="10"/>
      <c r="AJ91" s="5"/>
      <c r="AK91" s="10"/>
      <c r="AL91" s="5"/>
      <c r="AM91" s="10"/>
      <c r="AN91" s="5"/>
      <c r="AO91" s="10"/>
      <c r="AP91" s="5"/>
      <c r="AQ91" s="10"/>
      <c r="AR91" s="5"/>
      <c r="AS91" s="10"/>
      <c r="AT91" s="5"/>
      <c r="AU91" s="10"/>
      <c r="AV91" s="5"/>
      <c r="AW91" s="10"/>
      <c r="AX91" s="5"/>
      <c r="AY91" s="10"/>
      <c r="AZ91" s="5"/>
      <c r="BA91" s="10"/>
      <c r="BB91" s="5"/>
      <c r="BC91" s="10"/>
      <c r="BD91" s="5"/>
      <c r="BE91" s="10"/>
      <c r="BF91" s="5"/>
      <c r="BG91" s="10"/>
      <c r="BH91" s="5"/>
      <c r="BI91" s="10"/>
      <c r="BJ91" s="5"/>
      <c r="BK91" s="10"/>
      <c r="BL91" s="5"/>
      <c r="BM91" s="10"/>
      <c r="BN91" s="5"/>
      <c r="BO91" s="10"/>
      <c r="BP91" s="5"/>
      <c r="BQ91" s="10"/>
      <c r="BR91" s="5"/>
      <c r="BS91" s="10"/>
      <c r="BT91" s="5"/>
      <c r="BU91" s="10"/>
      <c r="BV91" s="5"/>
      <c r="BW91" s="10"/>
      <c r="BX91" s="5"/>
      <c r="BY91" s="10"/>
      <c r="BZ91" s="5"/>
      <c r="CA91" s="10"/>
      <c r="CB91" s="5"/>
      <c r="CC91" s="10"/>
      <c r="CD91" s="5"/>
      <c r="CE91" s="10"/>
      <c r="CF91" s="5"/>
      <c r="CG91" s="10"/>
      <c r="CH91" s="5"/>
      <c r="CI91" s="10"/>
      <c r="CJ91" s="5"/>
      <c r="CK91" s="10"/>
      <c r="CL91" s="5"/>
      <c r="CM91" s="10"/>
      <c r="CN91" s="5"/>
      <c r="CO91" s="10"/>
      <c r="CP91" s="5"/>
      <c r="CQ91" s="10"/>
      <c r="CR91" s="5"/>
      <c r="CS91" s="10"/>
      <c r="CT91" s="5"/>
      <c r="CU91" s="10"/>
      <c r="CV91" s="7"/>
      <c r="CW91" s="7"/>
      <c r="CX91" s="7"/>
      <c r="CY91" s="7"/>
      <c r="CZ91" s="7"/>
    </row>
    <row r="92" spans="1:104" x14ac:dyDescent="0.35">
      <c r="A92" s="2" t="s">
        <v>2869</v>
      </c>
      <c r="B92" s="2" t="s">
        <v>3017</v>
      </c>
      <c r="C92" s="4">
        <f>(B92/$B$4)*100</f>
        <v>92.287653545147904</v>
      </c>
      <c r="D92" s="2" t="s">
        <v>3018</v>
      </c>
      <c r="E92" s="4">
        <f>(D92/$D$4)*100</f>
        <v>92.553254810311742</v>
      </c>
      <c r="F92" s="2" t="s">
        <v>3019</v>
      </c>
      <c r="G92" s="4">
        <f t="shared" si="127"/>
        <v>94.451940791282155</v>
      </c>
      <c r="H92" s="2" t="s">
        <v>3020</v>
      </c>
      <c r="I92" s="4">
        <f>(H92/$H$4)*100</f>
        <v>94.304624594241389</v>
      </c>
      <c r="J92" s="2" t="s">
        <v>3021</v>
      </c>
      <c r="K92" s="4">
        <f>(J92/$J$4)*100</f>
        <v>93.176568765919853</v>
      </c>
      <c r="L92" s="2" t="s">
        <v>3022</v>
      </c>
      <c r="M92" s="4">
        <f>(L92/$L$4)*100</f>
        <v>93.700605423433871</v>
      </c>
      <c r="N92" s="2" t="s">
        <v>3023</v>
      </c>
      <c r="O92" s="4">
        <f>(N92/$N$4)*100</f>
        <v>95.305745750944084</v>
      </c>
      <c r="P92" s="2" t="s">
        <v>3024</v>
      </c>
      <c r="Q92" s="4">
        <f>(P92/$P$4)*100</f>
        <v>95.263299814817799</v>
      </c>
      <c r="R92" s="2" t="s">
        <v>3025</v>
      </c>
      <c r="S92" s="4">
        <f>(R92/$R$4)*100</f>
        <v>95.918559548587524</v>
      </c>
      <c r="T92" s="2" t="s">
        <v>3026</v>
      </c>
      <c r="U92" s="4">
        <f>(T92/$T$4)*100</f>
        <v>92.154054565587046</v>
      </c>
      <c r="V92" s="2" t="s">
        <v>3027</v>
      </c>
      <c r="W92" s="4">
        <f>(V92/$V$4)*100</f>
        <v>93.074991054236889</v>
      </c>
      <c r="X92" s="2" t="s">
        <v>3028</v>
      </c>
      <c r="Y92" s="4">
        <f>(X92/$X$4)*100</f>
        <v>94.354270795760982</v>
      </c>
      <c r="Z92" s="2" t="s">
        <v>3029</v>
      </c>
      <c r="AA92" s="4">
        <f>(Z92/$Z$4)*100</f>
        <v>94.788858939802338</v>
      </c>
      <c r="AB92" s="2" t="s">
        <v>3030</v>
      </c>
      <c r="AC92" s="4">
        <f>(AB92/$AB$4)*100</f>
        <v>92.989738788432547</v>
      </c>
      <c r="AD92" s="2" t="s">
        <v>3031</v>
      </c>
      <c r="AE92" s="4">
        <f>(AD92/$AD$4)*100</f>
        <v>94.184739415896374</v>
      </c>
      <c r="AF92" s="2" t="s">
        <v>3032</v>
      </c>
      <c r="AG92" s="4">
        <f>(AF92/$AF$4)*100</f>
        <v>93.027141190934032</v>
      </c>
      <c r="AH92" s="2" t="s">
        <v>3033</v>
      </c>
      <c r="AI92" s="4">
        <f>(AH92/$AH$4)*100</f>
        <v>95.01587197696108</v>
      </c>
      <c r="AJ92" s="2" t="s">
        <v>3034</v>
      </c>
      <c r="AK92" s="4">
        <f>(AJ92/$AJ$4)*100</f>
        <v>93.571709344115007</v>
      </c>
      <c r="AL92" s="2" t="s">
        <v>3035</v>
      </c>
      <c r="AM92" s="4">
        <f>(AL92/$AL$4)*100</f>
        <v>95.603179079069662</v>
      </c>
      <c r="AN92" s="2" t="s">
        <v>3036</v>
      </c>
      <c r="AO92" s="4">
        <f>(AN92/$AN$4)*100</f>
        <v>94.448311425303316</v>
      </c>
      <c r="AP92" s="2" t="s">
        <v>3037</v>
      </c>
      <c r="AQ92" s="4">
        <f>(AP92/$AP$4)*100</f>
        <v>95.372410634916363</v>
      </c>
      <c r="AR92" s="2" t="s">
        <v>3038</v>
      </c>
      <c r="AS92" s="4">
        <f>(AR92/$AR$4)*100</f>
        <v>95.061698985182716</v>
      </c>
      <c r="AT92" s="2" t="s">
        <v>3039</v>
      </c>
      <c r="AU92" s="4">
        <f>(AT92/$AT$4)*100</f>
        <v>97.521306501271695</v>
      </c>
      <c r="AV92" s="2" t="s">
        <v>3040</v>
      </c>
      <c r="AW92" s="4">
        <f>(AV92/$AV$4)*100</f>
        <v>97.553516819571868</v>
      </c>
      <c r="AX92" s="2" t="s">
        <v>3041</v>
      </c>
      <c r="AY92" s="4">
        <f>(AX92/$AX$4)*100</f>
        <v>95.018280333517453</v>
      </c>
      <c r="AZ92" s="2" t="s">
        <v>3042</v>
      </c>
      <c r="BA92" s="4">
        <f>(AZ92/$AZ$4)*100</f>
        <v>91.320592177510136</v>
      </c>
      <c r="BB92" s="2" t="s">
        <v>3043</v>
      </c>
      <c r="BC92" s="4">
        <f>(BB92/$BB$4)*100</f>
        <v>95.077703418862555</v>
      </c>
      <c r="BD92" s="2" t="s">
        <v>3044</v>
      </c>
      <c r="BE92" s="4">
        <f>(BD92/$BD$4)*100</f>
        <v>94.948477190536366</v>
      </c>
      <c r="BF92" s="2" t="s">
        <v>3045</v>
      </c>
      <c r="BG92" s="4">
        <f>(BF92/$BF$4)*100</f>
        <v>95.282394159880894</v>
      </c>
      <c r="BH92" s="2" t="s">
        <v>3046</v>
      </c>
      <c r="BI92" s="4">
        <f>(BH92/$BH$4)*100</f>
        <v>97.275913338997455</v>
      </c>
      <c r="BJ92" s="2" t="s">
        <v>3047</v>
      </c>
      <c r="BK92" s="4">
        <f>(BJ92/$BJ$4)*100</f>
        <v>94.966378584597024</v>
      </c>
      <c r="BL92" s="2" t="s">
        <v>3048</v>
      </c>
      <c r="BM92" s="4">
        <f>(BL92/$BL$4)*100</f>
        <v>95.574989655442351</v>
      </c>
      <c r="BN92" s="2" t="s">
        <v>3049</v>
      </c>
      <c r="BO92" s="4">
        <f>(BN92/$BN$4)*100</f>
        <v>93.692777212614445</v>
      </c>
      <c r="BP92" s="2" t="s">
        <v>3050</v>
      </c>
      <c r="BQ92" s="4">
        <f>(BP92/$BP$4)*100</f>
        <v>93.981681315605982</v>
      </c>
      <c r="BR92" s="2" t="s">
        <v>3051</v>
      </c>
      <c r="BS92" s="4">
        <f>(BR92/$BR$4)*100</f>
        <v>92.74212833798326</v>
      </c>
      <c r="BT92" s="2" t="s">
        <v>2905</v>
      </c>
      <c r="BU92" s="4">
        <f>(BT92/$BT$4)*100</f>
        <v>96.277665995975852</v>
      </c>
      <c r="BV92" s="2" t="s">
        <v>3052</v>
      </c>
      <c r="BW92" s="4">
        <f>(BV92/$BV$4)*100</f>
        <v>95.057205889897901</v>
      </c>
      <c r="BX92" s="2" t="s">
        <v>3053</v>
      </c>
      <c r="BY92" s="4">
        <f>(BX92/$BX$4)*100</f>
        <v>92.297508725478394</v>
      </c>
      <c r="BZ92" s="2" t="s">
        <v>3054</v>
      </c>
      <c r="CA92" s="4">
        <f>(BZ92/$BZ$4)*100</f>
        <v>94.623077687438268</v>
      </c>
      <c r="CB92" s="2" t="s">
        <v>3055</v>
      </c>
      <c r="CC92" s="4">
        <f>(CB92/$CB$4)*100</f>
        <v>94.943407168080199</v>
      </c>
      <c r="CD92" s="2" t="s">
        <v>3056</v>
      </c>
      <c r="CE92" s="4">
        <f>(CD92/$CD$4)*100</f>
        <v>94.233911757839863</v>
      </c>
      <c r="CF92" s="2" t="s">
        <v>3057</v>
      </c>
      <c r="CG92" s="4">
        <f>(CF92/$CF$4)*100</f>
        <v>93.969300846954994</v>
      </c>
      <c r="CH92" s="2" t="s">
        <v>3058</v>
      </c>
      <c r="CI92" s="4">
        <f>(CH92/$CH$4)*100</f>
        <v>95.835463748849577</v>
      </c>
      <c r="CJ92" s="2" t="s">
        <v>3059</v>
      </c>
      <c r="CK92" s="4">
        <f>(CJ92/$CJ$4)*100</f>
        <v>95.883063541918332</v>
      </c>
      <c r="CL92" s="2" t="s">
        <v>3060</v>
      </c>
      <c r="CM92" s="4">
        <f>(CL92/$CL$4)*100</f>
        <v>93.549792983220755</v>
      </c>
      <c r="CN92" s="2" t="s">
        <v>3061</v>
      </c>
      <c r="CO92" s="4">
        <f>(CN92/$CN$4)*100</f>
        <v>96.333051910406112</v>
      </c>
      <c r="CP92" s="2" t="s">
        <v>3062</v>
      </c>
      <c r="CQ92" s="4">
        <f>(CP92/$CP$4)*100</f>
        <v>96.120130194293012</v>
      </c>
      <c r="CR92" s="2" t="s">
        <v>3063</v>
      </c>
      <c r="CS92" s="4">
        <f>(CR92/$CR$4)*100</f>
        <v>94.799347082195766</v>
      </c>
      <c r="CT92" s="2" t="s">
        <v>3064</v>
      </c>
      <c r="CU92" s="4">
        <f>(CT92/$CT$4)*100</f>
        <v>92.338191635052496</v>
      </c>
    </row>
    <row r="93" spans="1:104" s="6" customFormat="1" x14ac:dyDescent="0.35">
      <c r="A93" s="5" t="s">
        <v>3065</v>
      </c>
      <c r="B93" s="5"/>
      <c r="C93" s="11"/>
      <c r="D93" s="5"/>
      <c r="E93" s="11"/>
      <c r="F93" s="5"/>
      <c r="G93" s="11"/>
      <c r="H93" s="5"/>
      <c r="I93" s="10"/>
      <c r="J93" s="5"/>
      <c r="K93" s="10"/>
      <c r="L93" s="5"/>
      <c r="M93" s="10"/>
      <c r="N93" s="5"/>
      <c r="O93" s="10"/>
      <c r="P93" s="5"/>
      <c r="Q93" s="10"/>
      <c r="R93" s="5"/>
      <c r="S93" s="10"/>
      <c r="T93" s="5"/>
      <c r="U93" s="10"/>
      <c r="V93" s="5"/>
      <c r="W93" s="10"/>
      <c r="X93" s="5"/>
      <c r="Y93" s="10"/>
      <c r="Z93" s="5"/>
      <c r="AA93" s="10"/>
      <c r="AB93" s="5"/>
      <c r="AC93" s="10"/>
      <c r="AD93" s="5"/>
      <c r="AE93" s="10"/>
      <c r="AF93" s="5"/>
      <c r="AG93" s="10"/>
      <c r="AH93" s="5"/>
      <c r="AI93" s="10"/>
      <c r="AJ93" s="5"/>
      <c r="AK93" s="10"/>
      <c r="AL93" s="5"/>
      <c r="AM93" s="10"/>
      <c r="AN93" s="5"/>
      <c r="AO93" s="10"/>
      <c r="AP93" s="5"/>
      <c r="AQ93" s="10"/>
      <c r="AR93" s="5"/>
      <c r="AS93" s="10"/>
      <c r="AT93" s="5"/>
      <c r="AU93" s="10"/>
      <c r="AV93" s="5"/>
      <c r="AW93" s="10"/>
      <c r="AX93" s="5"/>
      <c r="AY93" s="10"/>
      <c r="AZ93" s="5"/>
      <c r="BA93" s="10"/>
      <c r="BB93" s="5"/>
      <c r="BC93" s="10"/>
      <c r="BD93" s="5"/>
      <c r="BE93" s="10"/>
      <c r="BF93" s="5"/>
      <c r="BG93" s="10"/>
      <c r="BH93" s="5"/>
      <c r="BI93" s="10"/>
      <c r="BJ93" s="5"/>
      <c r="BK93" s="10"/>
      <c r="BL93" s="5"/>
      <c r="BM93" s="10"/>
      <c r="BN93" s="5"/>
      <c r="BO93" s="10"/>
      <c r="BP93" s="5"/>
      <c r="BQ93" s="10"/>
      <c r="BR93" s="5"/>
      <c r="BS93" s="10"/>
      <c r="BT93" s="5"/>
      <c r="BU93" s="10"/>
      <c r="BV93" s="5"/>
      <c r="BW93" s="10"/>
      <c r="BX93" s="5"/>
      <c r="BY93" s="10"/>
      <c r="BZ93" s="5"/>
      <c r="CA93" s="10"/>
      <c r="CB93" s="5"/>
      <c r="CC93" s="10"/>
      <c r="CD93" s="5"/>
      <c r="CE93" s="10"/>
      <c r="CF93" s="5"/>
      <c r="CG93" s="10"/>
      <c r="CH93" s="5"/>
      <c r="CI93" s="10"/>
      <c r="CJ93" s="5"/>
      <c r="CK93" s="10"/>
      <c r="CL93" s="5"/>
      <c r="CM93" s="10"/>
      <c r="CN93" s="5"/>
      <c r="CO93" s="10"/>
      <c r="CP93" s="5"/>
      <c r="CQ93" s="10"/>
      <c r="CR93" s="5"/>
      <c r="CS93" s="10"/>
      <c r="CT93" s="5"/>
      <c r="CU93" s="10"/>
      <c r="CV93" s="7"/>
      <c r="CW93" s="7"/>
      <c r="CX93" s="7"/>
      <c r="CY93" s="7"/>
      <c r="CZ93" s="7"/>
    </row>
    <row r="94" spans="1:104" x14ac:dyDescent="0.35">
      <c r="A94" s="2" t="s">
        <v>3066</v>
      </c>
      <c r="B94" s="2" t="s">
        <v>3067</v>
      </c>
      <c r="C94" s="4">
        <f t="shared" ref="C94:C99" si="128">(B94/$B$4)*100</f>
        <v>17.700673733405718</v>
      </c>
      <c r="D94" s="2" t="s">
        <v>3068</v>
      </c>
      <c r="E94" s="4">
        <f t="shared" ref="E94:E99" si="129">(D94/$D$4)*100</f>
        <v>17.500806414361101</v>
      </c>
      <c r="F94" s="2" t="s">
        <v>3069</v>
      </c>
      <c r="G94" s="4">
        <f t="shared" si="127"/>
        <v>19.499640064659221</v>
      </c>
      <c r="H94" s="2" t="s">
        <v>3070</v>
      </c>
      <c r="I94" s="4">
        <f t="shared" ref="I94:I99" si="130">(H94/$H$4)*100</f>
        <v>19.737785084945827</v>
      </c>
      <c r="J94" s="2" t="s">
        <v>3071</v>
      </c>
      <c r="K94" s="4">
        <f t="shared" ref="K94:K99" si="131">(J94/$J$4)*100</f>
        <v>17.484911599518846</v>
      </c>
      <c r="L94" s="2" t="s">
        <v>3072</v>
      </c>
      <c r="M94" s="4">
        <f t="shared" ref="M94:M99" si="132">(L94/$L$4)*100</f>
        <v>17.796850831399848</v>
      </c>
      <c r="N94" s="2" t="s">
        <v>3073</v>
      </c>
      <c r="O94" s="4">
        <f t="shared" ref="O94:O99" si="133">(N94/$N$4)*100</f>
        <v>21.567197457622335</v>
      </c>
      <c r="P94" s="2" t="s">
        <v>3074</v>
      </c>
      <c r="Q94" s="4">
        <f t="shared" ref="Q94:Q99" si="134">(P94/$P$4)*100</f>
        <v>20.386293302189866</v>
      </c>
      <c r="R94" s="2" t="s">
        <v>3075</v>
      </c>
      <c r="S94" s="4">
        <f t="shared" ref="S94:S99" si="135">(R94/$R$4)*100</f>
        <v>20.432025099997713</v>
      </c>
      <c r="T94" s="2" t="s">
        <v>3076</v>
      </c>
      <c r="U94" s="4">
        <f t="shared" ref="U94:U99" si="136">(T94/$T$4)*100</f>
        <v>17.225104283251046</v>
      </c>
      <c r="V94" s="2" t="s">
        <v>3077</v>
      </c>
      <c r="W94" s="4">
        <f t="shared" ref="W94:W99" si="137">(V94/$V$4)*100</f>
        <v>18.314175200640687</v>
      </c>
      <c r="X94" s="2" t="s">
        <v>3078</v>
      </c>
      <c r="Y94" s="4">
        <f t="shared" ref="Y94:Y99" si="138">(X94/$X$4)*100</f>
        <v>30.58089005685234</v>
      </c>
      <c r="Z94" s="2" t="s">
        <v>3079</v>
      </c>
      <c r="AA94" s="4">
        <f>(Z94/$Z$4)*100</f>
        <v>25.067385444743934</v>
      </c>
      <c r="AB94" s="2" t="s">
        <v>3080</v>
      </c>
      <c r="AC94" s="4">
        <f t="shared" ref="AC94:AC99" si="139">(AB94/$AB$4)*100</f>
        <v>17.843002334999042</v>
      </c>
      <c r="AD94" s="2" t="s">
        <v>3081</v>
      </c>
      <c r="AE94" s="4">
        <f t="shared" ref="AE94:AE99" si="140">(AD94/$AD$4)*100</f>
        <v>17.641604673974527</v>
      </c>
      <c r="AF94" s="2" t="s">
        <v>3082</v>
      </c>
      <c r="AG94" s="4">
        <f t="shared" ref="AG94:AG99" si="141">(AF94/$AF$4)*100</f>
        <v>21.262175708476498</v>
      </c>
      <c r="AH94" s="2" t="s">
        <v>3083</v>
      </c>
      <c r="AI94" s="4">
        <f t="shared" ref="AI94:AI99" si="142">(AH94/$AH$4)*100</f>
        <v>24.315214189874659</v>
      </c>
      <c r="AJ94" s="2" t="s">
        <v>3084</v>
      </c>
      <c r="AK94" s="4">
        <f t="shared" ref="AK94:AK99" si="143">(AJ94/$AJ$4)*100</f>
        <v>21.574573225516623</v>
      </c>
      <c r="AL94" s="2" t="s">
        <v>3085</v>
      </c>
      <c r="AM94" s="4">
        <f t="shared" ref="AM94:AM99" si="144">(AL94/$AL$4)*100</f>
        <v>13.903771239987051</v>
      </c>
      <c r="AN94" s="2" t="s">
        <v>3086</v>
      </c>
      <c r="AO94" s="4">
        <f t="shared" ref="AO94:AO99" si="145">(AN94/$AN$4)*100</f>
        <v>19.652009225749591</v>
      </c>
      <c r="AP94" s="2" t="s">
        <v>3087</v>
      </c>
      <c r="AQ94" s="4">
        <f t="shared" ref="AQ94:AQ99" si="146">(AP94/$AP$4)*100</f>
        <v>23.19963365029766</v>
      </c>
      <c r="AR94" s="2" t="s">
        <v>3088</v>
      </c>
      <c r="AS94" s="4">
        <f>(AR94/$AR$4)*100</f>
        <v>23.75291819524513</v>
      </c>
      <c r="AT94" s="2" t="s">
        <v>3089</v>
      </c>
      <c r="AU94" s="4">
        <f t="shared" ref="AU94:AU99" si="147">(AT94/$AT$4)*100</f>
        <v>14.220695194324215</v>
      </c>
      <c r="AV94" s="2" t="s">
        <v>3090</v>
      </c>
      <c r="AW94" s="4">
        <f t="shared" ref="AW94:AW99" si="148">(AV94/$AV$4)*100</f>
        <v>12.374054402060196</v>
      </c>
      <c r="AX94" s="2" t="s">
        <v>3091</v>
      </c>
      <c r="AY94" s="4">
        <f>(AX94/$AX$4)*100</f>
        <v>22.178384491964547</v>
      </c>
      <c r="AZ94" s="2" t="s">
        <v>3092</v>
      </c>
      <c r="BA94" s="4">
        <f t="shared" ref="BA94:BA99" si="149">(AZ94/$AZ$4)*100</f>
        <v>18.201146593933455</v>
      </c>
      <c r="BB94" s="2" t="s">
        <v>3093</v>
      </c>
      <c r="BC94" s="4">
        <f t="shared" ref="BC94:BC99" si="150">(BB94/$BB$4)*100</f>
        <v>22.644211811974092</v>
      </c>
      <c r="BD94" s="2" t="s">
        <v>3094</v>
      </c>
      <c r="BE94" s="4">
        <f t="shared" ref="BE94:BE99" si="151">(BD94/$BD$4)*100</f>
        <v>20.534780619580847</v>
      </c>
      <c r="BF94" s="2" t="s">
        <v>3095</v>
      </c>
      <c r="BG94" s="4">
        <f t="shared" ref="BG94:BG99" si="152">(BF94/$BF$4)*100</f>
        <v>24.944516460451172</v>
      </c>
      <c r="BH94" s="2" t="s">
        <v>3096</v>
      </c>
      <c r="BI94" s="4">
        <f t="shared" ref="BI94:BI99" si="153">(BH94/$BH$4)*100</f>
        <v>40.548003398470691</v>
      </c>
      <c r="BJ94" s="2" t="s">
        <v>3097</v>
      </c>
      <c r="BK94" s="4">
        <f t="shared" ref="BK94:BK99" si="154">(BJ94/$BJ$4)*100</f>
        <v>20.934792570253304</v>
      </c>
      <c r="BL94" s="2" t="s">
        <v>3098</v>
      </c>
      <c r="BM94" s="4">
        <f t="shared" ref="BM94:BM99" si="155">(BL94/$BL$4)*100</f>
        <v>23.908341627618292</v>
      </c>
      <c r="BN94" s="2" t="s">
        <v>2406</v>
      </c>
      <c r="BO94" s="4">
        <f t="shared" ref="BO94:BO99" si="156">(BN94/$BN$4)*100</f>
        <v>23.55762243859904</v>
      </c>
      <c r="BP94" s="2" t="s">
        <v>3099</v>
      </c>
      <c r="BQ94" s="4">
        <f t="shared" ref="BQ94:BQ99" si="157">(BP94/$BP$4)*100</f>
        <v>22.461021805021275</v>
      </c>
      <c r="BR94" s="2" t="s">
        <v>3100</v>
      </c>
      <c r="BS94" s="4">
        <f t="shared" ref="BS94:BS99" si="158">(BR94/$BR$4)*100</f>
        <v>19.277401355121562</v>
      </c>
      <c r="BT94" s="2" t="s">
        <v>598</v>
      </c>
      <c r="BU94" s="4">
        <f>(BT94/$BT$4)*100</f>
        <v>16.901408450704224</v>
      </c>
      <c r="BV94" s="2" t="s">
        <v>3101</v>
      </c>
      <c r="BW94" s="4">
        <f t="shared" ref="BW94:BW99" si="159">(BV94/$BV$4)*100</f>
        <v>24.279924067518341</v>
      </c>
      <c r="BX94" s="2" t="s">
        <v>925</v>
      </c>
      <c r="BY94" s="4">
        <f t="shared" ref="BY94:BY99" si="160">(BX94/$BX$4)*100</f>
        <v>16.885305090865327</v>
      </c>
      <c r="BZ94" s="2" t="s">
        <v>3102</v>
      </c>
      <c r="CA94" s="4">
        <f t="shared" ref="CA94:CA99" si="161">(BZ94/$BZ$4)*100</f>
        <v>26.01953437805042</v>
      </c>
      <c r="CB94" s="2" t="s">
        <v>3103</v>
      </c>
      <c r="CC94" s="4">
        <f t="shared" ref="CC94:CC99" si="162">(CB94/$CB$4)*100</f>
        <v>25.726179750846562</v>
      </c>
      <c r="CD94" s="2" t="s">
        <v>3104</v>
      </c>
      <c r="CE94" s="4">
        <f t="shared" ref="CE94:CE99" si="163">(CD94/$CD$4)*100</f>
        <v>25.65289740995912</v>
      </c>
      <c r="CF94" s="2" t="s">
        <v>3105</v>
      </c>
      <c r="CG94" s="4">
        <f t="shared" ref="CG94:CG99" si="164">(CF94/$CF$4)*100</f>
        <v>24.68506085264881</v>
      </c>
      <c r="CH94" s="2" t="s">
        <v>3106</v>
      </c>
      <c r="CI94" s="4">
        <f t="shared" ref="CI94:CI99" si="165">(CH94/$CH$4)*100</f>
        <v>20.068514163002352</v>
      </c>
      <c r="CJ94" s="2" t="s">
        <v>2466</v>
      </c>
      <c r="CK94" s="4">
        <f t="shared" ref="CK94:CK99" si="166">(CJ94/$CJ$4)*100</f>
        <v>21.633244745107515</v>
      </c>
      <c r="CL94" s="2" t="s">
        <v>3107</v>
      </c>
      <c r="CM94" s="4">
        <f t="shared" ref="CM94:CM99" si="167">(CL94/$CL$4)*100</f>
        <v>22.030943560688605</v>
      </c>
      <c r="CN94" s="2" t="s">
        <v>3108</v>
      </c>
      <c r="CO94" s="4">
        <f t="shared" ref="CO94:CO99" si="168">(CN94/$CN$4)*100</f>
        <v>19.89189832623163</v>
      </c>
      <c r="CP94" s="2" t="s">
        <v>3109</v>
      </c>
      <c r="CQ94" s="4">
        <f t="shared" ref="CQ94:CQ99" si="169">(CP94/$CP$4)*100</f>
        <v>26.789672317737974</v>
      </c>
      <c r="CR94" s="2" t="s">
        <v>3110</v>
      </c>
      <c r="CS94" s="4">
        <f t="shared" ref="CS94:CS99" si="170">(CR94/$CR$4)*100</f>
        <v>17.228565988157225</v>
      </c>
      <c r="CT94" s="2" t="s">
        <v>3111</v>
      </c>
      <c r="CU94" s="4">
        <f t="shared" ref="CU94:CU99" si="171">(CT94/$CT$4)*100</f>
        <v>15.480971264851398</v>
      </c>
    </row>
    <row r="95" spans="1:104" x14ac:dyDescent="0.35">
      <c r="A95" s="2" t="s">
        <v>3112</v>
      </c>
      <c r="B95" s="2" t="s">
        <v>3113</v>
      </c>
      <c r="C95" s="4">
        <f t="shared" si="128"/>
        <v>18.827972221162167</v>
      </c>
      <c r="D95" s="2" t="s">
        <v>3114</v>
      </c>
      <c r="E95" s="4">
        <f t="shared" si="129"/>
        <v>18.926636340499961</v>
      </c>
      <c r="F95" s="2" t="s">
        <v>3115</v>
      </c>
      <c r="G95" s="4">
        <f t="shared" si="127"/>
        <v>18.487098227479873</v>
      </c>
      <c r="H95" s="2" t="s">
        <v>3116</v>
      </c>
      <c r="I95" s="4">
        <f t="shared" si="130"/>
        <v>17.672104885966021</v>
      </c>
      <c r="J95" s="2" t="s">
        <v>3117</v>
      </c>
      <c r="K95" s="4">
        <f t="shared" si="131"/>
        <v>17.33180165191143</v>
      </c>
      <c r="L95" s="2" t="s">
        <v>3118</v>
      </c>
      <c r="M95" s="4">
        <f t="shared" si="132"/>
        <v>20.566874516627998</v>
      </c>
      <c r="N95" s="2" t="s">
        <v>3119</v>
      </c>
      <c r="O95" s="4">
        <f t="shared" si="133"/>
        <v>17.765259063994083</v>
      </c>
      <c r="P95" s="2" t="s">
        <v>3120</v>
      </c>
      <c r="Q95" s="4">
        <f t="shared" si="134"/>
        <v>18.489291753945167</v>
      </c>
      <c r="R95" s="2" t="s">
        <v>3121</v>
      </c>
      <c r="S95" s="4">
        <f t="shared" si="135"/>
        <v>18.737882887306984</v>
      </c>
      <c r="T95" s="2" t="s">
        <v>3122</v>
      </c>
      <c r="U95" s="4">
        <f t="shared" si="136"/>
        <v>16.148963724778653</v>
      </c>
      <c r="V95" s="2" t="s">
        <v>3123</v>
      </c>
      <c r="W95" s="4">
        <f t="shared" si="137"/>
        <v>17.773271763763695</v>
      </c>
      <c r="X95" s="2" t="s">
        <v>3124</v>
      </c>
      <c r="Y95" s="4">
        <f t="shared" si="138"/>
        <v>15.904914034454922</v>
      </c>
      <c r="Z95" s="2" t="s">
        <v>3125</v>
      </c>
      <c r="AA95" s="4">
        <f>(Z95/$Z$4)*100</f>
        <v>14.465408805031446</v>
      </c>
      <c r="AB95" s="2" t="s">
        <v>3126</v>
      </c>
      <c r="AC95" s="4">
        <f t="shared" si="139"/>
        <v>18.542186025350343</v>
      </c>
      <c r="AD95" s="2" t="s">
        <v>3127</v>
      </c>
      <c r="AE95" s="4">
        <f t="shared" si="140"/>
        <v>22.457702964909394</v>
      </c>
      <c r="AF95" s="2" t="s">
        <v>3128</v>
      </c>
      <c r="AG95" s="4">
        <f t="shared" si="141"/>
        <v>11.348233143145352</v>
      </c>
      <c r="AH95" s="2" t="s">
        <v>3129</v>
      </c>
      <c r="AI95" s="4">
        <f t="shared" si="142"/>
        <v>18.218411493274864</v>
      </c>
      <c r="AJ95" s="2" t="s">
        <v>3130</v>
      </c>
      <c r="AK95" s="4">
        <f t="shared" si="143"/>
        <v>20.568003144654089</v>
      </c>
      <c r="AL95" s="2" t="s">
        <v>3131</v>
      </c>
      <c r="AM95" s="4">
        <f t="shared" si="144"/>
        <v>11.995697172875479</v>
      </c>
      <c r="AN95" s="2" t="s">
        <v>3132</v>
      </c>
      <c r="AO95" s="4">
        <f t="shared" si="145"/>
        <v>18.558645389937933</v>
      </c>
      <c r="AP95" s="2" t="s">
        <v>3133</v>
      </c>
      <c r="AQ95" s="4">
        <f t="shared" si="146"/>
        <v>18.277078899873395</v>
      </c>
      <c r="AR95" s="2" t="s">
        <v>3134</v>
      </c>
      <c r="AS95" s="4">
        <f>(AR95/$AR$4)*100</f>
        <v>22.846491019105244</v>
      </c>
      <c r="AT95" s="2" t="s">
        <v>3135</v>
      </c>
      <c r="AU95" s="4">
        <f t="shared" si="147"/>
        <v>17.123287671232877</v>
      </c>
      <c r="AV95" s="2" t="s">
        <v>977</v>
      </c>
      <c r="AW95" s="4">
        <f t="shared" si="148"/>
        <v>2.2050539192016738</v>
      </c>
      <c r="AX95" s="2" t="s">
        <v>573</v>
      </c>
      <c r="AY95" s="4">
        <f>(AX95/$AX$4)*100</f>
        <v>4.8291643651858287</v>
      </c>
      <c r="AZ95" s="2" t="s">
        <v>3136</v>
      </c>
      <c r="BA95" s="4">
        <f t="shared" si="149"/>
        <v>17.516933315351864</v>
      </c>
      <c r="BB95" s="2" t="s">
        <v>3137</v>
      </c>
      <c r="BC95" s="4">
        <f t="shared" si="150"/>
        <v>16.652442915528493</v>
      </c>
      <c r="BD95" s="2" t="s">
        <v>3138</v>
      </c>
      <c r="BE95" s="4">
        <f t="shared" si="151"/>
        <v>16.484848154764499</v>
      </c>
      <c r="BF95" s="2" t="s">
        <v>3139</v>
      </c>
      <c r="BG95" s="4">
        <f t="shared" si="152"/>
        <v>16.12012537473964</v>
      </c>
      <c r="BH95" s="2" t="s">
        <v>3140</v>
      </c>
      <c r="BI95" s="4">
        <f t="shared" si="153"/>
        <v>11.517629566694987</v>
      </c>
      <c r="BJ95" s="2" t="s">
        <v>3141</v>
      </c>
      <c r="BK95" s="4">
        <f t="shared" si="154"/>
        <v>17.350195547693389</v>
      </c>
      <c r="BL95" s="2" t="s">
        <v>3142</v>
      </c>
      <c r="BM95" s="4">
        <f t="shared" si="155"/>
        <v>15.749672888312327</v>
      </c>
      <c r="BN95" s="2" t="s">
        <v>3143</v>
      </c>
      <c r="BO95" s="4">
        <f t="shared" si="156"/>
        <v>12.251126289783462</v>
      </c>
      <c r="BP95" s="2" t="s">
        <v>3144</v>
      </c>
      <c r="BQ95" s="4">
        <f t="shared" si="157"/>
        <v>18.302557121376701</v>
      </c>
      <c r="BR95" s="2" t="s">
        <v>3145</v>
      </c>
      <c r="BS95" s="4">
        <f t="shared" si="158"/>
        <v>16.324830609804703</v>
      </c>
      <c r="BT95" s="2" t="s">
        <v>584</v>
      </c>
      <c r="BU95" s="4">
        <f>(BT95/$BT$4)*100</f>
        <v>13.58148893360161</v>
      </c>
      <c r="BV95" s="2" t="s">
        <v>3146</v>
      </c>
      <c r="BW95" s="4">
        <f t="shared" si="159"/>
        <v>18.140680313991073</v>
      </c>
      <c r="BX95" s="2" t="s">
        <v>1447</v>
      </c>
      <c r="BY95" s="4">
        <f t="shared" si="160"/>
        <v>15.441087976892526</v>
      </c>
      <c r="BZ95" s="2" t="s">
        <v>3147</v>
      </c>
      <c r="CA95" s="4">
        <f t="shared" si="161"/>
        <v>17.314402950614614</v>
      </c>
      <c r="CB95" s="2" t="s">
        <v>3148</v>
      </c>
      <c r="CC95" s="4">
        <f t="shared" si="162"/>
        <v>14.799051435790695</v>
      </c>
      <c r="CD95" s="2" t="s">
        <v>3149</v>
      </c>
      <c r="CE95" s="4">
        <f t="shared" si="163"/>
        <v>15.259512878375222</v>
      </c>
      <c r="CF95" s="2" t="s">
        <v>3150</v>
      </c>
      <c r="CG95" s="4">
        <f t="shared" si="164"/>
        <v>11.048373704063961</v>
      </c>
      <c r="CH95" s="2" t="s">
        <v>3151</v>
      </c>
      <c r="CI95" s="4">
        <f t="shared" si="165"/>
        <v>18.938541773187442</v>
      </c>
      <c r="CJ95" s="2" t="s">
        <v>3152</v>
      </c>
      <c r="CK95" s="4">
        <f t="shared" si="166"/>
        <v>17.221551099299347</v>
      </c>
      <c r="CL95" s="2" t="s">
        <v>3153</v>
      </c>
      <c r="CM95" s="4">
        <f t="shared" si="167"/>
        <v>14.709086947047286</v>
      </c>
      <c r="CN95" s="2" t="s">
        <v>3154</v>
      </c>
      <c r="CO95" s="4">
        <f t="shared" si="168"/>
        <v>23.719323615057522</v>
      </c>
      <c r="CP95" s="2" t="s">
        <v>3155</v>
      </c>
      <c r="CQ95" s="4">
        <f t="shared" si="169"/>
        <v>12.390423131452305</v>
      </c>
      <c r="CR95" s="2" t="s">
        <v>3156</v>
      </c>
      <c r="CS95" s="4">
        <f t="shared" si="170"/>
        <v>19.561792417477562</v>
      </c>
      <c r="CT95" s="2" t="s">
        <v>3157</v>
      </c>
      <c r="CU95" s="4">
        <f t="shared" si="171"/>
        <v>17.651200692838177</v>
      </c>
    </row>
    <row r="96" spans="1:104" x14ac:dyDescent="0.35">
      <c r="A96" s="2" t="s">
        <v>3158</v>
      </c>
      <c r="B96" s="2" t="s">
        <v>3159</v>
      </c>
      <c r="C96" s="4">
        <f t="shared" si="128"/>
        <v>35.409669926094374</v>
      </c>
      <c r="D96" s="2" t="s">
        <v>3160</v>
      </c>
      <c r="E96" s="4">
        <f t="shared" si="129"/>
        <v>36.001938868633353</v>
      </c>
      <c r="F96" s="2" t="s">
        <v>3161</v>
      </c>
      <c r="G96" s="4">
        <f t="shared" si="127"/>
        <v>34.688136597583437</v>
      </c>
      <c r="H96" s="2" t="s">
        <v>3162</v>
      </c>
      <c r="I96" s="4">
        <f t="shared" si="130"/>
        <v>24.568947346233294</v>
      </c>
      <c r="J96" s="2" t="s">
        <v>3163</v>
      </c>
      <c r="K96" s="4">
        <f t="shared" si="131"/>
        <v>33.111728361653725</v>
      </c>
      <c r="L96" s="2" t="s">
        <v>3164</v>
      </c>
      <c r="M96" s="4">
        <f t="shared" si="132"/>
        <v>34.710188273395204</v>
      </c>
      <c r="N96" s="2" t="s">
        <v>3165</v>
      </c>
      <c r="O96" s="4">
        <f t="shared" si="133"/>
        <v>35.753484197632609</v>
      </c>
      <c r="P96" s="2" t="s">
        <v>3166</v>
      </c>
      <c r="Q96" s="4">
        <f t="shared" si="134"/>
        <v>35.273550016161032</v>
      </c>
      <c r="R96" s="2" t="s">
        <v>3167</v>
      </c>
      <c r="S96" s="4">
        <f t="shared" si="135"/>
        <v>36.200315633547568</v>
      </c>
      <c r="T96" s="2" t="s">
        <v>3168</v>
      </c>
      <c r="U96" s="4">
        <f t="shared" si="136"/>
        <v>33.613558089384796</v>
      </c>
      <c r="V96" s="2" t="s">
        <v>3169</v>
      </c>
      <c r="W96" s="4">
        <f t="shared" si="137"/>
        <v>33.721607851824082</v>
      </c>
      <c r="X96" s="2" t="s">
        <v>3170</v>
      </c>
      <c r="Y96" s="4">
        <f t="shared" si="138"/>
        <v>30.245959361742326</v>
      </c>
      <c r="Z96" s="2" t="s">
        <v>3171</v>
      </c>
      <c r="AA96" s="4">
        <f>(Z96/$Z$4)*100</f>
        <v>27.493261455525609</v>
      </c>
      <c r="AB96" s="2" t="s">
        <v>3172</v>
      </c>
      <c r="AC96" s="4">
        <f t="shared" si="139"/>
        <v>34.049061300304942</v>
      </c>
      <c r="AD96" s="2" t="s">
        <v>3173</v>
      </c>
      <c r="AE96" s="4">
        <f t="shared" si="140"/>
        <v>31.543600134605882</v>
      </c>
      <c r="AF96" s="2" t="s">
        <v>3174</v>
      </c>
      <c r="AG96" s="4">
        <f t="shared" si="141"/>
        <v>34.955710367871887</v>
      </c>
      <c r="AH96" s="2" t="s">
        <v>3175</v>
      </c>
      <c r="AI96" s="4">
        <f t="shared" si="142"/>
        <v>28.389567038649083</v>
      </c>
      <c r="AJ96" s="2" t="s">
        <v>3176</v>
      </c>
      <c r="AK96" s="4">
        <f t="shared" si="143"/>
        <v>27.891958670260557</v>
      </c>
      <c r="AL96" s="2" t="s">
        <v>3177</v>
      </c>
      <c r="AM96" s="4">
        <f t="shared" si="144"/>
        <v>43.130620045743647</v>
      </c>
      <c r="AN96" s="2" t="s">
        <v>3178</v>
      </c>
      <c r="AO96" s="4">
        <f t="shared" si="145"/>
        <v>34.728496690356096</v>
      </c>
      <c r="AP96" s="2" t="s">
        <v>3179</v>
      </c>
      <c r="AQ96" s="4">
        <f t="shared" si="146"/>
        <v>35.559626107803787</v>
      </c>
      <c r="AR96" s="2" t="s">
        <v>3180</v>
      </c>
      <c r="AS96" s="4">
        <f>(AR96/$AR$4)*100</f>
        <v>35.37090857115632</v>
      </c>
      <c r="AT96" s="2" t="s">
        <v>3181</v>
      </c>
      <c r="AU96" s="4">
        <f t="shared" si="147"/>
        <v>39.201731292668782</v>
      </c>
      <c r="AV96" s="2" t="s">
        <v>3182</v>
      </c>
      <c r="AW96" s="4">
        <f t="shared" si="148"/>
        <v>20.630935136005153</v>
      </c>
      <c r="AX96" s="2" t="s">
        <v>3183</v>
      </c>
      <c r="AY96" s="4">
        <f>(AX96/$AX$4)*100</f>
        <v>43.470370078118833</v>
      </c>
      <c r="AZ96" s="2" t="s">
        <v>3184</v>
      </c>
      <c r="BA96" s="4">
        <f t="shared" si="149"/>
        <v>26.164827694399413</v>
      </c>
      <c r="BB96" s="2" t="s">
        <v>3185</v>
      </c>
      <c r="BC96" s="4">
        <f t="shared" si="150"/>
        <v>38.08758096279967</v>
      </c>
      <c r="BD96" s="2" t="s">
        <v>3186</v>
      </c>
      <c r="BE96" s="4">
        <f t="shared" si="151"/>
        <v>40.406736089930725</v>
      </c>
      <c r="BF96" s="2" t="s">
        <v>3187</v>
      </c>
      <c r="BG96" s="4">
        <f t="shared" si="152"/>
        <v>34.84205752629699</v>
      </c>
      <c r="BH96" s="2" t="s">
        <v>1505</v>
      </c>
      <c r="BI96" s="4">
        <f t="shared" si="153"/>
        <v>39.103653355989806</v>
      </c>
      <c r="BJ96" s="2" t="s">
        <v>3188</v>
      </c>
      <c r="BK96" s="4">
        <f t="shared" si="154"/>
        <v>39.752927887125821</v>
      </c>
      <c r="BL96" s="2" t="s">
        <v>3189</v>
      </c>
      <c r="BM96" s="4">
        <f t="shared" si="155"/>
        <v>40.369943747973025</v>
      </c>
      <c r="BN96" s="2" t="s">
        <v>3190</v>
      </c>
      <c r="BO96" s="4">
        <f t="shared" si="156"/>
        <v>38.860630722278735</v>
      </c>
      <c r="BP96" s="2" t="s">
        <v>3191</v>
      </c>
      <c r="BQ96" s="4">
        <f t="shared" si="157"/>
        <v>33.931781636728445</v>
      </c>
      <c r="BR96" s="2" t="s">
        <v>3192</v>
      </c>
      <c r="BS96" s="4">
        <f t="shared" si="158"/>
        <v>33.061179752889593</v>
      </c>
      <c r="BT96" s="2" t="s">
        <v>3193</v>
      </c>
      <c r="BU96" s="4">
        <f>(BT96/$BT$4)*100</f>
        <v>52.313883299798789</v>
      </c>
      <c r="BV96" s="2" t="s">
        <v>2354</v>
      </c>
      <c r="BW96" s="4">
        <f t="shared" si="159"/>
        <v>37.986763121440667</v>
      </c>
      <c r="BX96" s="2" t="s">
        <v>3194</v>
      </c>
      <c r="BY96" s="4">
        <f t="shared" si="160"/>
        <v>41.749909736430375</v>
      </c>
      <c r="BZ96" s="2" t="s">
        <v>3195</v>
      </c>
      <c r="CA96" s="4">
        <f t="shared" si="161"/>
        <v>31.28598399607208</v>
      </c>
      <c r="CB96" s="2" t="s">
        <v>3196</v>
      </c>
      <c r="CC96" s="4">
        <f t="shared" si="162"/>
        <v>37.3202025536674</v>
      </c>
      <c r="CD96" s="2" t="s">
        <v>3197</v>
      </c>
      <c r="CE96" s="4">
        <f t="shared" si="163"/>
        <v>34.996079323369031</v>
      </c>
      <c r="CF96" s="2" t="s">
        <v>3198</v>
      </c>
      <c r="CG96" s="4">
        <f t="shared" si="164"/>
        <v>37.768182644935273</v>
      </c>
      <c r="CH96" s="2" t="s">
        <v>3199</v>
      </c>
      <c r="CI96" s="4">
        <f t="shared" si="165"/>
        <v>33.073422640351772</v>
      </c>
      <c r="CJ96" s="2" t="s">
        <v>3200</v>
      </c>
      <c r="CK96" s="4">
        <f t="shared" si="166"/>
        <v>38.096158492389463</v>
      </c>
      <c r="CL96" s="2" t="s">
        <v>3201</v>
      </c>
      <c r="CM96" s="4">
        <f t="shared" si="167"/>
        <v>31.030725648289387</v>
      </c>
      <c r="CN96" s="2" t="s">
        <v>3202</v>
      </c>
      <c r="CO96" s="4">
        <f t="shared" si="168"/>
        <v>29.9464120781136</v>
      </c>
      <c r="CP96" s="2" t="s">
        <v>3203</v>
      </c>
      <c r="CQ96" s="4">
        <f t="shared" si="169"/>
        <v>28.317258731204696</v>
      </c>
      <c r="CR96" s="2" t="s">
        <v>3204</v>
      </c>
      <c r="CS96" s="4">
        <f t="shared" si="170"/>
        <v>35.966868671995272</v>
      </c>
      <c r="CT96" s="2" t="s">
        <v>3205</v>
      </c>
      <c r="CU96" s="4">
        <f t="shared" si="171"/>
        <v>35.285340729849004</v>
      </c>
    </row>
    <row r="97" spans="1:104" x14ac:dyDescent="0.35">
      <c r="A97" s="2" t="s">
        <v>3206</v>
      </c>
      <c r="B97" s="2" t="s">
        <v>3207</v>
      </c>
      <c r="C97" s="4">
        <f t="shared" si="128"/>
        <v>20.318410331924532</v>
      </c>
      <c r="D97" s="2" t="s">
        <v>3208</v>
      </c>
      <c r="E97" s="4">
        <f t="shared" si="129"/>
        <v>20.004081791385293</v>
      </c>
      <c r="F97" s="2" t="s">
        <v>3209</v>
      </c>
      <c r="G97" s="4">
        <f t="shared" si="127"/>
        <v>23.422178879931398</v>
      </c>
      <c r="H97" s="2" t="s">
        <v>3210</v>
      </c>
      <c r="I97" s="4">
        <f t="shared" si="130"/>
        <v>34.121664348046032</v>
      </c>
      <c r="J97" s="2" t="s">
        <v>3211</v>
      </c>
      <c r="K97" s="4">
        <f t="shared" si="131"/>
        <v>27.404585616743283</v>
      </c>
      <c r="L97" s="2" t="s">
        <v>3212</v>
      </c>
      <c r="M97" s="4">
        <f t="shared" si="132"/>
        <v>22.647337828692962</v>
      </c>
      <c r="N97" s="2" t="s">
        <v>3213</v>
      </c>
      <c r="O97" s="4">
        <f t="shared" si="133"/>
        <v>21.383744362345265</v>
      </c>
      <c r="P97" s="2" t="s">
        <v>3214</v>
      </c>
      <c r="Q97" s="4">
        <f t="shared" si="134"/>
        <v>22.560086001689321</v>
      </c>
      <c r="R97" s="2" t="s">
        <v>3215</v>
      </c>
      <c r="S97" s="4">
        <f t="shared" si="135"/>
        <v>22.206757464006877</v>
      </c>
      <c r="T97" s="2" t="s">
        <v>3216</v>
      </c>
      <c r="U97" s="4">
        <f t="shared" si="136"/>
        <v>27.595755049485177</v>
      </c>
      <c r="V97" s="2" t="s">
        <v>3217</v>
      </c>
      <c r="W97" s="4">
        <f t="shared" si="137"/>
        <v>25.312590522602964</v>
      </c>
      <c r="X97" s="2" t="s">
        <v>3218</v>
      </c>
      <c r="Y97" s="4">
        <f t="shared" si="138"/>
        <v>19.967881005135606</v>
      </c>
      <c r="Z97" s="2" t="s">
        <v>1543</v>
      </c>
      <c r="AA97" s="4">
        <f>(Z97/$Z$4)*100</f>
        <v>31.266846361185983</v>
      </c>
      <c r="AB97" s="2" t="s">
        <v>3219</v>
      </c>
      <c r="AC97" s="4">
        <f t="shared" si="139"/>
        <v>25.233969911976928</v>
      </c>
      <c r="AD97" s="2" t="s">
        <v>3220</v>
      </c>
      <c r="AE97" s="4">
        <f t="shared" si="140"/>
        <v>23.462951162407727</v>
      </c>
      <c r="AF97" s="2" t="s">
        <v>3221</v>
      </c>
      <c r="AG97" s="4">
        <f t="shared" si="141"/>
        <v>26.680957034328408</v>
      </c>
      <c r="AH97" s="2" t="s">
        <v>2716</v>
      </c>
      <c r="AI97" s="4">
        <f t="shared" si="142"/>
        <v>26.910364237326963</v>
      </c>
      <c r="AJ97" s="2" t="s">
        <v>3222</v>
      </c>
      <c r="AK97" s="4">
        <f t="shared" si="143"/>
        <v>25.35377358490566</v>
      </c>
      <c r="AL97" s="2" t="s">
        <v>3223</v>
      </c>
      <c r="AM97" s="4">
        <f t="shared" si="144"/>
        <v>27.429478543305031</v>
      </c>
      <c r="AN97" s="2" t="s">
        <v>3224</v>
      </c>
      <c r="AO97" s="4">
        <f t="shared" si="145"/>
        <v>23.263327645371188</v>
      </c>
      <c r="AP97" s="2" t="s">
        <v>3225</v>
      </c>
      <c r="AQ97" s="4">
        <f t="shared" si="146"/>
        <v>18.549416803598849</v>
      </c>
      <c r="AR97" s="2" t="s">
        <v>3226</v>
      </c>
      <c r="AS97" s="4">
        <f>(AR97/$AR$4)*100</f>
        <v>14.716041736147506</v>
      </c>
      <c r="AT97" s="2" t="s">
        <v>3227</v>
      </c>
      <c r="AU97" s="4">
        <f t="shared" si="147"/>
        <v>26.744678952300209</v>
      </c>
      <c r="AV97" s="2" t="s">
        <v>3228</v>
      </c>
      <c r="AW97" s="4">
        <f t="shared" si="148"/>
        <v>2.9808466119427011</v>
      </c>
      <c r="AX97" s="2" t="s">
        <v>3229</v>
      </c>
      <c r="AY97" s="4">
        <f>(AX97/$AX$4)*100</f>
        <v>26.563034272337514</v>
      </c>
      <c r="AZ97" s="2" t="s">
        <v>3230</v>
      </c>
      <c r="BA97" s="4">
        <f t="shared" si="149"/>
        <v>33.249159870863686</v>
      </c>
      <c r="BB97" s="2" t="s">
        <v>3231</v>
      </c>
      <c r="BC97" s="4">
        <f t="shared" si="150"/>
        <v>19.165269004633977</v>
      </c>
      <c r="BD97" s="2" t="s">
        <v>3232</v>
      </c>
      <c r="BE97" s="4">
        <f t="shared" si="151"/>
        <v>19.296544812862184</v>
      </c>
      <c r="BF97" s="2" t="s">
        <v>3233</v>
      </c>
      <c r="BG97" s="4">
        <f t="shared" si="152"/>
        <v>20.476937709944494</v>
      </c>
      <c r="BH97" s="2" t="s">
        <v>3234</v>
      </c>
      <c r="BI97" s="4">
        <f t="shared" si="153"/>
        <v>7.3598130841121492</v>
      </c>
      <c r="BJ97" s="2" t="s">
        <v>3235</v>
      </c>
      <c r="BK97" s="4">
        <f t="shared" si="154"/>
        <v>18.600741695883375</v>
      </c>
      <c r="BL97" s="2" t="s">
        <v>3236</v>
      </c>
      <c r="BM97" s="4">
        <f t="shared" si="155"/>
        <v>16.594907122647314</v>
      </c>
      <c r="BN97" s="2" t="s">
        <v>1059</v>
      </c>
      <c r="BO97" s="4">
        <f t="shared" si="156"/>
        <v>21.639296613864264</v>
      </c>
      <c r="BP97" s="2" t="s">
        <v>3237</v>
      </c>
      <c r="BQ97" s="4">
        <f t="shared" si="157"/>
        <v>21.086408978147546</v>
      </c>
      <c r="BR97" s="2" t="s">
        <v>3238</v>
      </c>
      <c r="BS97" s="4">
        <f t="shared" si="158"/>
        <v>26.790354722997211</v>
      </c>
      <c r="BT97" s="2" t="s">
        <v>3239</v>
      </c>
      <c r="BU97" s="4">
        <f>(BT97/$BT$4)*100</f>
        <v>14.688128772635814</v>
      </c>
      <c r="BV97" s="2" t="s">
        <v>3240</v>
      </c>
      <c r="BW97" s="4">
        <f t="shared" si="159"/>
        <v>15.887332615053101</v>
      </c>
      <c r="BX97" s="2" t="s">
        <v>3241</v>
      </c>
      <c r="BY97" s="4">
        <f t="shared" si="160"/>
        <v>21.867854134071489</v>
      </c>
      <c r="BZ97" s="2" t="s">
        <v>3242</v>
      </c>
      <c r="CA97" s="4">
        <f t="shared" si="161"/>
        <v>22.91051711742254</v>
      </c>
      <c r="CB97" s="2" t="s">
        <v>3243</v>
      </c>
      <c r="CC97" s="4">
        <f t="shared" si="162"/>
        <v>18.559135108266801</v>
      </c>
      <c r="CD97" s="2" t="s">
        <v>3244</v>
      </c>
      <c r="CE97" s="4">
        <f t="shared" si="163"/>
        <v>20.171731622202401</v>
      </c>
      <c r="CF97" s="2" t="s">
        <v>3245</v>
      </c>
      <c r="CG97" s="4">
        <f t="shared" si="164"/>
        <v>22.461309735633002</v>
      </c>
      <c r="CH97" s="2" t="s">
        <v>3246</v>
      </c>
      <c r="CI97" s="4">
        <f t="shared" si="165"/>
        <v>24.62930770017384</v>
      </c>
      <c r="CJ97" s="2" t="s">
        <v>2577</v>
      </c>
      <c r="CK97" s="4">
        <f t="shared" si="166"/>
        <v>19.226866392848514</v>
      </c>
      <c r="CL97" s="2" t="s">
        <v>2405</v>
      </c>
      <c r="CM97" s="4">
        <f t="shared" si="167"/>
        <v>26.737851383743731</v>
      </c>
      <c r="CN97" s="2" t="s">
        <v>3247</v>
      </c>
      <c r="CO97" s="4">
        <f t="shared" si="168"/>
        <v>23.199095331832901</v>
      </c>
      <c r="CP97" s="2" t="s">
        <v>3248</v>
      </c>
      <c r="CQ97" s="4">
        <f t="shared" si="169"/>
        <v>29.950677928872381</v>
      </c>
      <c r="CR97" s="2" t="s">
        <v>3249</v>
      </c>
      <c r="CS97" s="4">
        <f t="shared" si="170"/>
        <v>23.071550034918154</v>
      </c>
      <c r="CT97" s="2" t="s">
        <v>3250</v>
      </c>
      <c r="CU97" s="4">
        <f t="shared" si="171"/>
        <v>26.245412741757363</v>
      </c>
    </row>
    <row r="98" spans="1:104" x14ac:dyDescent="0.35">
      <c r="A98" s="2" t="s">
        <v>3251</v>
      </c>
      <c r="B98" s="2" t="s">
        <v>3252</v>
      </c>
      <c r="C98" s="4">
        <f t="shared" si="128"/>
        <v>1.498877899817755</v>
      </c>
      <c r="D98" s="2" t="s">
        <v>3253</v>
      </c>
      <c r="E98" s="4">
        <f t="shared" si="129"/>
        <v>1.578296214048091</v>
      </c>
      <c r="F98" s="2" t="s">
        <v>3254</v>
      </c>
      <c r="G98" s="4">
        <f t="shared" si="127"/>
        <v>0.74717484887696861</v>
      </c>
      <c r="H98" s="2" t="s">
        <v>257</v>
      </c>
      <c r="I98" s="4">
        <f t="shared" si="130"/>
        <v>0.51009653893174822</v>
      </c>
      <c r="J98" s="2" t="s">
        <v>1833</v>
      </c>
      <c r="K98" s="4">
        <f t="shared" si="131"/>
        <v>0.53667044349509685</v>
      </c>
      <c r="L98" s="2" t="s">
        <v>3255</v>
      </c>
      <c r="M98" s="4">
        <f t="shared" si="132"/>
        <v>0.53110498839907194</v>
      </c>
      <c r="N98" s="2" t="s">
        <v>3256</v>
      </c>
      <c r="O98" s="4">
        <f t="shared" si="133"/>
        <v>0.95903633500228602</v>
      </c>
      <c r="P98" s="2" t="s">
        <v>3257</v>
      </c>
      <c r="Q98" s="4">
        <f t="shared" si="134"/>
        <v>0.89644618019282529</v>
      </c>
      <c r="R98" s="2" t="s">
        <v>805</v>
      </c>
      <c r="S98" s="4">
        <f t="shared" si="135"/>
        <v>0.93223565690391197</v>
      </c>
      <c r="T98" s="2" t="s">
        <v>2761</v>
      </c>
      <c r="U98" s="4">
        <f t="shared" si="136"/>
        <v>0.38568782236899951</v>
      </c>
      <c r="V98" s="2" t="s">
        <v>3258</v>
      </c>
      <c r="W98" s="4">
        <f t="shared" si="137"/>
        <v>0.43566718353298006</v>
      </c>
      <c r="X98" s="2" t="s">
        <v>3259</v>
      </c>
      <c r="Y98" s="4">
        <f t="shared" si="138"/>
        <v>0.14170144793115885</v>
      </c>
      <c r="Z98" s="14">
        <v>0</v>
      </c>
      <c r="AA98" s="14">
        <v>0</v>
      </c>
      <c r="AB98" s="2" t="s">
        <v>3260</v>
      </c>
      <c r="AC98" s="4">
        <f t="shared" si="139"/>
        <v>0.13592627268727933</v>
      </c>
      <c r="AD98" s="2" t="s">
        <v>3261</v>
      </c>
      <c r="AE98" s="4">
        <f t="shared" si="140"/>
        <v>0.94116720485153982</v>
      </c>
      <c r="AF98" s="2" t="s">
        <v>562</v>
      </c>
      <c r="AG98" s="4">
        <f t="shared" si="141"/>
        <v>0.46338618667843523</v>
      </c>
      <c r="AH98" s="2" t="s">
        <v>553</v>
      </c>
      <c r="AI98" s="4">
        <f t="shared" si="142"/>
        <v>0.4450698694243545</v>
      </c>
      <c r="AJ98" s="2" t="s">
        <v>3262</v>
      </c>
      <c r="AK98" s="4">
        <f t="shared" si="143"/>
        <v>0.5826033243486074</v>
      </c>
      <c r="AL98" s="2" t="s">
        <v>638</v>
      </c>
      <c r="AM98" s="4">
        <f t="shared" si="144"/>
        <v>0.5629184029409614</v>
      </c>
      <c r="AN98" s="2" t="s">
        <v>3263</v>
      </c>
      <c r="AO98" s="4">
        <f t="shared" si="145"/>
        <v>0.64178964540868944</v>
      </c>
      <c r="AP98" s="2" t="s">
        <v>1689</v>
      </c>
      <c r="AQ98" s="4">
        <f t="shared" si="146"/>
        <v>0.84879993535005249</v>
      </c>
      <c r="AR98" s="14">
        <v>0</v>
      </c>
      <c r="AS98" s="14">
        <v>0</v>
      </c>
      <c r="AT98" s="2" t="s">
        <v>807</v>
      </c>
      <c r="AU98" s="4">
        <f t="shared" si="147"/>
        <v>0.86564633438936234</v>
      </c>
      <c r="AV98" s="2" t="s">
        <v>3264</v>
      </c>
      <c r="AW98" s="4">
        <f t="shared" si="148"/>
        <v>60.357315306615163</v>
      </c>
      <c r="AX98" s="14">
        <v>0</v>
      </c>
      <c r="AY98" s="14">
        <v>0</v>
      </c>
      <c r="AZ98" s="2" t="s">
        <v>832</v>
      </c>
      <c r="BA98" s="14">
        <v>0</v>
      </c>
      <c r="BB98" s="2" t="s">
        <v>3265</v>
      </c>
      <c r="BC98" s="4">
        <f t="shared" si="150"/>
        <v>0.53863533267651453</v>
      </c>
      <c r="BD98" s="2" t="s">
        <v>3266</v>
      </c>
      <c r="BE98" s="4">
        <f t="shared" si="151"/>
        <v>0.48690688858873249</v>
      </c>
      <c r="BF98" s="2" t="s">
        <v>1679</v>
      </c>
      <c r="BG98" s="4">
        <f t="shared" si="152"/>
        <v>0.3708266947060877</v>
      </c>
      <c r="BH98" s="2" t="s">
        <v>538</v>
      </c>
      <c r="BI98" s="4">
        <f t="shared" si="153"/>
        <v>0.23895497026338147</v>
      </c>
      <c r="BJ98" s="2" t="s">
        <v>3267</v>
      </c>
      <c r="BK98" s="4">
        <f t="shared" si="154"/>
        <v>0.61435011029529296</v>
      </c>
      <c r="BL98" s="2" t="s">
        <v>3268</v>
      </c>
      <c r="BM98" s="4">
        <f t="shared" si="155"/>
        <v>0.5316543463917065</v>
      </c>
      <c r="BN98" s="2" t="s">
        <v>556</v>
      </c>
      <c r="BO98" s="4">
        <f t="shared" si="156"/>
        <v>0.53771254178171779</v>
      </c>
      <c r="BP98" s="2" t="s">
        <v>3269</v>
      </c>
      <c r="BQ98" s="4">
        <f t="shared" si="157"/>
        <v>0.64698823183428755</v>
      </c>
      <c r="BR98" s="2" t="s">
        <v>3270</v>
      </c>
      <c r="BS98" s="4">
        <f t="shared" si="158"/>
        <v>0.35292945396572339</v>
      </c>
      <c r="BT98" s="14">
        <v>0</v>
      </c>
      <c r="BU98" s="14">
        <v>0</v>
      </c>
      <c r="BV98" s="2" t="s">
        <v>3271</v>
      </c>
      <c r="BW98" s="4">
        <f t="shared" si="159"/>
        <v>0.39402801292904421</v>
      </c>
      <c r="BX98" s="2" t="s">
        <v>556</v>
      </c>
      <c r="BY98" s="4">
        <f t="shared" si="160"/>
        <v>0.44530027680828016</v>
      </c>
      <c r="BZ98" s="2" t="s">
        <v>3272</v>
      </c>
      <c r="CA98" s="4">
        <f t="shared" si="161"/>
        <v>0.36999584996755963</v>
      </c>
      <c r="CB98" s="2" t="s">
        <v>3273</v>
      </c>
      <c r="CC98" s="4">
        <f t="shared" si="162"/>
        <v>0.35622935371296616</v>
      </c>
      <c r="CD98" s="2" t="s">
        <v>525</v>
      </c>
      <c r="CE98" s="4">
        <f t="shared" si="163"/>
        <v>0.34148794167469754</v>
      </c>
      <c r="CF98" s="2" t="s">
        <v>3274</v>
      </c>
      <c r="CG98" s="4">
        <f t="shared" si="164"/>
        <v>0.37088878871991965</v>
      </c>
      <c r="CH98" s="2" t="s">
        <v>1538</v>
      </c>
      <c r="CI98" s="4">
        <f t="shared" si="165"/>
        <v>1.4035177421004192</v>
      </c>
      <c r="CJ98" s="2" t="s">
        <v>3275</v>
      </c>
      <c r="CK98" s="4">
        <f t="shared" si="166"/>
        <v>1.4109688330514618</v>
      </c>
      <c r="CL98" s="2" t="s">
        <v>624</v>
      </c>
      <c r="CM98" s="4">
        <f t="shared" si="167"/>
        <v>0.84985835694051004</v>
      </c>
      <c r="CN98" s="2" t="s">
        <v>3276</v>
      </c>
      <c r="CO98" s="4">
        <f t="shared" si="168"/>
        <v>1.7535660987507906</v>
      </c>
      <c r="CP98" s="2" t="s">
        <v>1127</v>
      </c>
      <c r="CQ98" s="4">
        <f t="shared" si="169"/>
        <v>0.39537530701491641</v>
      </c>
      <c r="CR98" s="2" t="s">
        <v>3277</v>
      </c>
      <c r="CS98" s="4">
        <f t="shared" si="170"/>
        <v>0.2155735753407135</v>
      </c>
      <c r="CT98" s="2" t="s">
        <v>3278</v>
      </c>
      <c r="CU98" s="4">
        <f t="shared" si="171"/>
        <v>0.16845253697299373</v>
      </c>
    </row>
    <row r="99" spans="1:104" x14ac:dyDescent="0.35">
      <c r="A99" s="2" t="s">
        <v>1602</v>
      </c>
      <c r="B99" s="2" t="s">
        <v>3279</v>
      </c>
      <c r="C99" s="4">
        <f t="shared" si="128"/>
        <v>6.2443958875954531</v>
      </c>
      <c r="D99" s="2" t="s">
        <v>3280</v>
      </c>
      <c r="E99" s="4">
        <f t="shared" si="129"/>
        <v>5.9882403710722016</v>
      </c>
      <c r="F99" s="2" t="s">
        <v>3281</v>
      </c>
      <c r="G99" s="4">
        <f t="shared" si="127"/>
        <v>3.1557713814691044</v>
      </c>
      <c r="H99" s="2" t="s">
        <v>3282</v>
      </c>
      <c r="I99" s="4">
        <f t="shared" si="130"/>
        <v>3.3894017958770708</v>
      </c>
      <c r="J99" s="2" t="s">
        <v>3283</v>
      </c>
      <c r="K99" s="4">
        <f t="shared" si="131"/>
        <v>4.1303023266776187</v>
      </c>
      <c r="L99" s="2" t="s">
        <v>3284</v>
      </c>
      <c r="M99" s="4">
        <f t="shared" si="132"/>
        <v>3.7476435614849186</v>
      </c>
      <c r="N99" s="2" t="s">
        <v>3285</v>
      </c>
      <c r="O99" s="4">
        <f t="shared" si="133"/>
        <v>2.571278583403422</v>
      </c>
      <c r="P99" s="2" t="s">
        <v>3286</v>
      </c>
      <c r="Q99" s="4">
        <f t="shared" si="134"/>
        <v>2.3943327458217931</v>
      </c>
      <c r="R99" s="2" t="s">
        <v>3287</v>
      </c>
      <c r="S99" s="4">
        <f t="shared" si="135"/>
        <v>1.4907832582369458</v>
      </c>
      <c r="T99" s="2" t="s">
        <v>3288</v>
      </c>
      <c r="U99" s="4">
        <f t="shared" si="136"/>
        <v>5.030931030731332</v>
      </c>
      <c r="V99" s="2" t="s">
        <v>3289</v>
      </c>
      <c r="W99" s="4">
        <f t="shared" si="137"/>
        <v>4.4426874776355918</v>
      </c>
      <c r="X99" s="2" t="s">
        <v>2451</v>
      </c>
      <c r="Y99" s="4">
        <f t="shared" si="138"/>
        <v>3.1586540938836505</v>
      </c>
      <c r="Z99" s="14">
        <v>20</v>
      </c>
      <c r="AA99" s="4">
        <f>(Z99/$Z$4)*100</f>
        <v>1.7969451931716083</v>
      </c>
      <c r="AB99" s="2" t="s">
        <v>3290</v>
      </c>
      <c r="AC99" s="4">
        <f t="shared" si="139"/>
        <v>4.1958541546814665</v>
      </c>
      <c r="AD99" s="2" t="s">
        <v>3291</v>
      </c>
      <c r="AE99" s="4">
        <f t="shared" si="140"/>
        <v>3.9529738592509327</v>
      </c>
      <c r="AF99" s="2" t="s">
        <v>3292</v>
      </c>
      <c r="AG99" s="4">
        <f t="shared" si="141"/>
        <v>5.2895375594994167</v>
      </c>
      <c r="AH99" s="2" t="s">
        <v>631</v>
      </c>
      <c r="AI99" s="4">
        <f t="shared" si="142"/>
        <v>1.7213731714500771</v>
      </c>
      <c r="AJ99" s="2" t="s">
        <v>3293</v>
      </c>
      <c r="AK99" s="4">
        <f t="shared" si="143"/>
        <v>4.0290880503144653</v>
      </c>
      <c r="AL99" s="2" t="s">
        <v>3294</v>
      </c>
      <c r="AM99" s="4">
        <f t="shared" si="144"/>
        <v>2.9775145951478312</v>
      </c>
      <c r="AN99" s="2" t="s">
        <v>3295</v>
      </c>
      <c r="AO99" s="4">
        <f t="shared" si="145"/>
        <v>3.155731403176508</v>
      </c>
      <c r="AP99" s="2" t="s">
        <v>3296</v>
      </c>
      <c r="AQ99" s="4">
        <f t="shared" si="146"/>
        <v>3.5654446030762599</v>
      </c>
      <c r="AR99" s="15">
        <v>2780</v>
      </c>
      <c r="AS99" s="4">
        <f>(AR99/$AR$4)*100</f>
        <v>3.3112582781456954</v>
      </c>
      <c r="AT99" s="2" t="s">
        <v>1802</v>
      </c>
      <c r="AU99" s="4">
        <f t="shared" si="147"/>
        <v>1.8439605550845568</v>
      </c>
      <c r="AV99" s="2" t="s">
        <v>3297</v>
      </c>
      <c r="AW99" s="4">
        <f t="shared" si="148"/>
        <v>1.4517946241751167</v>
      </c>
      <c r="AX99" s="15">
        <v>1125</v>
      </c>
      <c r="AY99" s="4">
        <v>3</v>
      </c>
      <c r="AZ99" s="2" t="s">
        <v>3298</v>
      </c>
      <c r="BA99" s="4">
        <f t="shared" si="149"/>
        <v>4.8534831299867616</v>
      </c>
      <c r="BB99" s="2" t="s">
        <v>3299</v>
      </c>
      <c r="BC99" s="4">
        <f t="shared" si="150"/>
        <v>2.9118599723872505</v>
      </c>
      <c r="BD99" s="2" t="s">
        <v>3300</v>
      </c>
      <c r="BE99" s="4">
        <f t="shared" si="151"/>
        <v>2.7901834342730165</v>
      </c>
      <c r="BF99" s="2" t="s">
        <v>3301</v>
      </c>
      <c r="BG99" s="4">
        <f t="shared" si="152"/>
        <v>3.2455362338616145</v>
      </c>
      <c r="BH99" s="2" t="s">
        <v>291</v>
      </c>
      <c r="BI99" s="4">
        <f t="shared" si="153"/>
        <v>1.231945624468989</v>
      </c>
      <c r="BJ99" s="2" t="s">
        <v>3302</v>
      </c>
      <c r="BK99" s="4">
        <f t="shared" si="154"/>
        <v>2.7469921887488145</v>
      </c>
      <c r="BL99" s="2" t="s">
        <v>3303</v>
      </c>
      <c r="BM99" s="4">
        <f t="shared" si="155"/>
        <v>2.8454802670573369</v>
      </c>
      <c r="BN99" s="2" t="s">
        <v>3304</v>
      </c>
      <c r="BO99" s="4">
        <f t="shared" si="156"/>
        <v>3.1536113936927768</v>
      </c>
      <c r="BP99" s="2" t="s">
        <v>3305</v>
      </c>
      <c r="BQ99" s="4">
        <f t="shared" si="157"/>
        <v>3.5712422268917527</v>
      </c>
      <c r="BR99" s="2" t="s">
        <v>3306</v>
      </c>
      <c r="BS99" s="4">
        <f t="shared" si="158"/>
        <v>4.1933041052212037</v>
      </c>
      <c r="BT99" s="14">
        <v>25</v>
      </c>
      <c r="BU99" s="4">
        <f>(BT99/$BT$4)*100</f>
        <v>2.5150905432595576</v>
      </c>
      <c r="BV99" s="2" t="s">
        <v>1612</v>
      </c>
      <c r="BW99" s="4">
        <f t="shared" si="159"/>
        <v>3.3112718690677752</v>
      </c>
      <c r="BX99" s="2" t="s">
        <v>689</v>
      </c>
      <c r="BY99" s="4">
        <f t="shared" si="160"/>
        <v>3.6105427849320013</v>
      </c>
      <c r="BZ99" s="2" t="s">
        <v>1887</v>
      </c>
      <c r="CA99" s="4">
        <f t="shared" si="161"/>
        <v>2.0995657078727867</v>
      </c>
      <c r="CB99" s="2" t="s">
        <v>2595</v>
      </c>
      <c r="CC99" s="4">
        <f t="shared" si="162"/>
        <v>3.2392017977155754</v>
      </c>
      <c r="CD99" s="2" t="s">
        <v>3307</v>
      </c>
      <c r="CE99" s="4">
        <f t="shared" si="163"/>
        <v>3.5782908244195304</v>
      </c>
      <c r="CF99" s="2" t="s">
        <v>3308</v>
      </c>
      <c r="CG99" s="4">
        <f t="shared" si="164"/>
        <v>3.6661842739990353</v>
      </c>
      <c r="CH99" s="2" t="s">
        <v>3309</v>
      </c>
      <c r="CI99" s="4">
        <f t="shared" si="165"/>
        <v>1.8866959811841701</v>
      </c>
      <c r="CJ99" s="2" t="s">
        <v>3310</v>
      </c>
      <c r="CK99" s="4">
        <f t="shared" si="166"/>
        <v>2.4112104373036964</v>
      </c>
      <c r="CL99" s="2" t="s">
        <v>646</v>
      </c>
      <c r="CM99" s="4">
        <f t="shared" si="167"/>
        <v>4.6415341032904776</v>
      </c>
      <c r="CN99" s="2" t="s">
        <v>3311</v>
      </c>
      <c r="CO99" s="4">
        <f t="shared" si="168"/>
        <v>1.4897045500135568</v>
      </c>
      <c r="CP99" s="2" t="s">
        <v>3312</v>
      </c>
      <c r="CQ99" s="4">
        <f t="shared" si="169"/>
        <v>2.156592583717726</v>
      </c>
      <c r="CR99" s="2" t="s">
        <v>3313</v>
      </c>
      <c r="CS99" s="4">
        <f t="shared" si="170"/>
        <v>3.9556493121110772</v>
      </c>
      <c r="CT99" s="2" t="s">
        <v>3314</v>
      </c>
      <c r="CU99" s="4">
        <f t="shared" si="171"/>
        <v>5.168622033731066</v>
      </c>
    </row>
    <row r="100" spans="1:104" s="6" customFormat="1" x14ac:dyDescent="0.35">
      <c r="A100" s="5" t="s">
        <v>3315</v>
      </c>
      <c r="B100" s="5"/>
      <c r="C100" s="11"/>
      <c r="D100" s="5"/>
      <c r="E100" s="11"/>
      <c r="F100" s="5"/>
      <c r="G100" s="11"/>
      <c r="H100" s="5"/>
      <c r="I100" s="10"/>
      <c r="J100" s="5"/>
      <c r="K100" s="10"/>
      <c r="L100" s="5"/>
      <c r="M100" s="10"/>
      <c r="N100" s="5"/>
      <c r="O100" s="10"/>
      <c r="P100" s="5"/>
      <c r="Q100" s="10"/>
      <c r="R100" s="5"/>
      <c r="S100" s="10"/>
      <c r="T100" s="5"/>
      <c r="U100" s="10"/>
      <c r="V100" s="5"/>
      <c r="W100" s="10"/>
      <c r="X100" s="5"/>
      <c r="Y100" s="10"/>
      <c r="Z100" s="5"/>
      <c r="AA100" s="10"/>
      <c r="AB100" s="5"/>
      <c r="AC100" s="10"/>
      <c r="AD100" s="5"/>
      <c r="AE100" s="10"/>
      <c r="AF100" s="5"/>
      <c r="AG100" s="10"/>
      <c r="AH100" s="5"/>
      <c r="AI100" s="10"/>
      <c r="AJ100" s="5"/>
      <c r="AK100" s="10"/>
      <c r="AL100" s="5"/>
      <c r="AM100" s="10"/>
      <c r="AN100" s="5"/>
      <c r="AO100" s="10"/>
      <c r="AP100" s="5"/>
      <c r="AQ100" s="10"/>
      <c r="AR100" s="5"/>
      <c r="AS100" s="10"/>
      <c r="AT100" s="5"/>
      <c r="AU100" s="10"/>
      <c r="AV100" s="5"/>
      <c r="AW100" s="10"/>
      <c r="AX100" s="5"/>
      <c r="AY100" s="10"/>
      <c r="AZ100" s="5"/>
      <c r="BA100" s="10"/>
      <c r="BB100" s="5"/>
      <c r="BC100" s="10"/>
      <c r="BD100" s="5"/>
      <c r="BE100" s="10"/>
      <c r="BF100" s="5"/>
      <c r="BG100" s="10"/>
      <c r="BH100" s="5"/>
      <c r="BI100" s="10"/>
      <c r="BJ100" s="5"/>
      <c r="BK100" s="10"/>
      <c r="BL100" s="5"/>
      <c r="BM100" s="10"/>
      <c r="BN100" s="5"/>
      <c r="BO100" s="10"/>
      <c r="BP100" s="5"/>
      <c r="BQ100" s="10"/>
      <c r="BR100" s="5"/>
      <c r="BS100" s="10"/>
      <c r="BT100" s="5"/>
      <c r="BU100" s="10"/>
      <c r="BV100" s="5"/>
      <c r="BW100" s="10"/>
      <c r="BX100" s="5"/>
      <c r="BY100" s="10"/>
      <c r="BZ100" s="5"/>
      <c r="CA100" s="10"/>
      <c r="CB100" s="5"/>
      <c r="CC100" s="10"/>
      <c r="CD100" s="5"/>
      <c r="CE100" s="10"/>
      <c r="CF100" s="5"/>
      <c r="CG100" s="10"/>
      <c r="CH100" s="5"/>
      <c r="CI100" s="10"/>
      <c r="CJ100" s="5"/>
      <c r="CK100" s="10"/>
      <c r="CL100" s="5"/>
      <c r="CM100" s="10"/>
      <c r="CN100" s="5"/>
      <c r="CO100" s="10"/>
      <c r="CP100" s="5"/>
      <c r="CQ100" s="10"/>
      <c r="CR100" s="5"/>
      <c r="CS100" s="10"/>
      <c r="CT100" s="5"/>
      <c r="CU100" s="10"/>
      <c r="CV100" s="7"/>
      <c r="CW100" s="7"/>
      <c r="CX100" s="7"/>
      <c r="CY100" s="7"/>
      <c r="CZ100" s="7"/>
    </row>
    <row r="101" spans="1:104" x14ac:dyDescent="0.35">
      <c r="A101" s="2" t="s">
        <v>3316</v>
      </c>
      <c r="B101" s="2" t="s">
        <v>3317</v>
      </c>
      <c r="C101" s="4">
        <f t="shared" ref="C101:C107" si="172">(B101/$B$4)*100</f>
        <v>87.950437199567418</v>
      </c>
      <c r="D101" s="2" t="s">
        <v>3318</v>
      </c>
      <c r="E101" s="4">
        <f t="shared" ref="E101:E107" si="173">(D101/$D$4)*100</f>
        <v>88.686943298018662</v>
      </c>
      <c r="F101" s="2" t="s">
        <v>114</v>
      </c>
      <c r="G101" s="4">
        <f t="shared" si="127"/>
        <v>98.385401273481122</v>
      </c>
      <c r="H101" s="2" t="s">
        <v>287</v>
      </c>
      <c r="I101" s="4">
        <f t="shared" ref="I101:I107" si="174">(H101/$H$4)*100</f>
        <v>95.194131781965353</v>
      </c>
      <c r="J101" s="2" t="s">
        <v>322</v>
      </c>
      <c r="K101" s="4">
        <f t="shared" ref="K101:K107" si="175">(J101/$J$4)*100</f>
        <v>97.859079489726625</v>
      </c>
      <c r="L101" s="2" t="s">
        <v>366</v>
      </c>
      <c r="M101" s="4">
        <f t="shared" ref="M101:M107" si="176">(L101/$L$4)*100</f>
        <v>98.341731921887089</v>
      </c>
      <c r="N101" s="2" t="s">
        <v>410</v>
      </c>
      <c r="O101" s="4">
        <f t="shared" ref="O101:O107" si="177">(N101/$N$4)*100</f>
        <v>98.857849252358079</v>
      </c>
      <c r="P101" s="2" t="s">
        <v>453</v>
      </c>
      <c r="Q101" s="4">
        <f t="shared" ref="Q101:Q107" si="178">(P101/$P$4)*100</f>
        <v>98.396754221957934</v>
      </c>
      <c r="R101" s="2" t="s">
        <v>3319</v>
      </c>
      <c r="S101" s="4">
        <f t="shared" ref="S101:S107" si="179">(R101/$R$4)*100</f>
        <v>98.669589797475197</v>
      </c>
      <c r="T101" s="2" t="s">
        <v>3320</v>
      </c>
      <c r="U101" s="4">
        <f t="shared" ref="U101:U107" si="180">(T101/$T$4)*100</f>
        <v>98.338174301685967</v>
      </c>
      <c r="V101" s="2" t="s">
        <v>3321</v>
      </c>
      <c r="W101" s="4">
        <f t="shared" ref="W101:W107" si="181">(V101/$V$4)*100</f>
        <v>98.366248061751321</v>
      </c>
      <c r="X101" s="2" t="s">
        <v>3322</v>
      </c>
      <c r="Y101" s="4">
        <f t="shared" ref="Y101:Y107" si="182">(X101/$X$4)*100</f>
        <v>99.085381563353423</v>
      </c>
      <c r="Z101" s="2" t="s">
        <v>3323</v>
      </c>
      <c r="AA101" s="4">
        <f>(Z101/$Z$4)*100</f>
        <v>97.574123989218336</v>
      </c>
      <c r="AB101" s="2" t="s">
        <v>3324</v>
      </c>
      <c r="AC101" s="4">
        <f t="shared" ref="AC101:AC107" si="183">(AB101/$AB$4)*100</f>
        <v>98.845284693160067</v>
      </c>
      <c r="AD101" s="2" t="s">
        <v>3325</v>
      </c>
      <c r="AE101" s="4">
        <f t="shared" ref="AE101:AE107" si="184">(AD101/$AD$4)*100</f>
        <v>97.797976615807599</v>
      </c>
      <c r="AF101" s="2" t="s">
        <v>3326</v>
      </c>
      <c r="AG101" s="4">
        <f t="shared" ref="AG101:AG107" si="185">(AF101/$AF$4)*100</f>
        <v>98.001450052012743</v>
      </c>
      <c r="AH101" s="2" t="s">
        <v>3327</v>
      </c>
      <c r="AI101" s="4">
        <f t="shared" ref="AI101:AI107" si="186">(AH101/$AH$4)*100</f>
        <v>98.1968125143175</v>
      </c>
      <c r="AJ101" s="2" t="s">
        <v>3328</v>
      </c>
      <c r="AK101" s="4">
        <f t="shared" ref="AK101:AK107" si="187">(AJ101/$AJ$4)*100</f>
        <v>97.364948337825695</v>
      </c>
      <c r="AL101" s="2" t="s">
        <v>3329</v>
      </c>
      <c r="AM101" s="4">
        <f t="shared" ref="AM101:AM107" si="188">(AL101/$AL$4)*100</f>
        <v>98.467901118526186</v>
      </c>
      <c r="AN101" s="2" t="s">
        <v>114</v>
      </c>
      <c r="AO101" s="4">
        <f t="shared" ref="AO101:AO107" si="189">(AN101/$AN$4)*100</f>
        <v>100</v>
      </c>
      <c r="AP101" s="2" t="s">
        <v>3330</v>
      </c>
      <c r="AQ101" s="4">
        <f t="shared" ref="AQ101:AQ107" si="190">(AP101/$AP$4)*100</f>
        <v>94.931982867763921</v>
      </c>
      <c r="AR101" s="2" t="s">
        <v>3331</v>
      </c>
      <c r="AS101" s="4">
        <f t="shared" ref="AS101:AS107" si="191">(AR101/$AR$4)*100</f>
        <v>94.422078231454577</v>
      </c>
      <c r="AT101" s="2" t="s">
        <v>3332</v>
      </c>
      <c r="AU101" s="4">
        <f t="shared" ref="AU101:AU107" si="192">(AT101/$AT$4)*100</f>
        <v>96.452634866806477</v>
      </c>
      <c r="AV101" s="2" t="s">
        <v>3333</v>
      </c>
      <c r="AW101" s="4">
        <f t="shared" ref="AW101:AW107" si="193">(AV101/$AV$4)*100</f>
        <v>88.517624336069531</v>
      </c>
      <c r="AX101" s="2" t="s">
        <v>3334</v>
      </c>
      <c r="AY101" s="4">
        <f t="shared" ref="AY101:AY107" si="194">(AX101/$AX$4)*100</f>
        <v>94.289697256634838</v>
      </c>
      <c r="AZ101" s="2" t="s">
        <v>3335</v>
      </c>
      <c r="BA101" s="4">
        <f t="shared" ref="BA101:BA107" si="195">(AZ101/$AZ$4)*100</f>
        <v>97.34887996543155</v>
      </c>
      <c r="BB101" s="2" t="s">
        <v>3336</v>
      </c>
      <c r="BC101" s="4">
        <f t="shared" ref="BC101:BC107" si="196">(BB101/$BB$4)*100</f>
        <v>98.955899781316688</v>
      </c>
      <c r="BD101" s="2" t="s">
        <v>3337</v>
      </c>
      <c r="BE101" s="4">
        <f t="shared" ref="BE101:BE107" si="197">(BD101/$BD$4)*100</f>
        <v>99.153631650037028</v>
      </c>
      <c r="BF101" s="2" t="s">
        <v>3338</v>
      </c>
      <c r="BG101" s="4">
        <f t="shared" ref="BG101:BG107" si="198">(BF101/$BF$4)*100</f>
        <v>99.077749194334856</v>
      </c>
      <c r="BH101" s="2" t="s">
        <v>3339</v>
      </c>
      <c r="BI101" s="4">
        <f t="shared" ref="BI101:BI107" si="199">(BH101/$BH$4)*100</f>
        <v>99.511469838572637</v>
      </c>
      <c r="BJ101" s="2" t="s">
        <v>3340</v>
      </c>
      <c r="BK101" s="4">
        <f t="shared" ref="BK101:BK107" si="200">(BJ101/$BJ$4)*100</f>
        <v>98.821918392139736</v>
      </c>
      <c r="BL101" s="2" t="s">
        <v>3341</v>
      </c>
      <c r="BM101" s="4">
        <f t="shared" ref="BM101:BM107" si="201">(BL101/$BL$4)*100</f>
        <v>98.91969268276317</v>
      </c>
      <c r="BN101" s="2" t="s">
        <v>3342</v>
      </c>
      <c r="BO101" s="4">
        <f t="shared" ref="BO101:BO107" si="202">(BN101/$BN$4)*100</f>
        <v>99.418689144019766</v>
      </c>
      <c r="BP101" s="2" t="s">
        <v>3343</v>
      </c>
      <c r="BQ101" s="4">
        <f t="shared" ref="BQ101:BQ107" si="203">(BP101/$BP$4)*100</f>
        <v>99.343525137200402</v>
      </c>
      <c r="BR101" s="2" t="s">
        <v>3344</v>
      </c>
      <c r="BS101" s="4">
        <f t="shared" ref="BS101:BS107" si="204">(BR101/$BR$4)*100</f>
        <v>99.003786369071349</v>
      </c>
      <c r="BT101" s="14">
        <v>990</v>
      </c>
      <c r="BU101" s="4">
        <f t="shared" ref="BU101:BU107" si="205">(BT101/$BT$4)*100</f>
        <v>99.597585513078471</v>
      </c>
      <c r="BV101" s="2" t="s">
        <v>3345</v>
      </c>
      <c r="BW101" s="4">
        <f t="shared" ref="BW101:BW107" si="206">(BV101/$BV$4)*100</f>
        <v>99.236570724949985</v>
      </c>
      <c r="BX101" s="2" t="s">
        <v>3346</v>
      </c>
      <c r="BY101" s="4">
        <f t="shared" ref="BY101:BY107" si="207">(BX101/$BX$4)*100</f>
        <v>99.326032013479363</v>
      </c>
      <c r="BZ101" s="2" t="s">
        <v>3347</v>
      </c>
      <c r="CA101" s="4">
        <f t="shared" ref="CA101:CA107" si="208">(BZ101/$BZ$4)*100</f>
        <v>99.689039822776081</v>
      </c>
      <c r="CB101" s="2" t="s">
        <v>3348</v>
      </c>
      <c r="CC101" s="4">
        <f t="shared" ref="CC101:CC107" si="209">(CB101/$CB$4)*100</f>
        <v>98.940631892882664</v>
      </c>
      <c r="CD101" s="2" t="s">
        <v>3349</v>
      </c>
      <c r="CE101" s="4">
        <f t="shared" ref="CE101:CE107" si="210">(CD101/$CD$4)*100</f>
        <v>98.827089181925373</v>
      </c>
      <c r="CF101" s="2" t="s">
        <v>3350</v>
      </c>
      <c r="CG101" s="4">
        <f t="shared" ref="CG101:CG107" si="211">(CF101/$CF$4)*100</f>
        <v>98.742615833550801</v>
      </c>
      <c r="CH101" s="2" t="s">
        <v>3351</v>
      </c>
      <c r="CI101" s="4">
        <f t="shared" ref="CI101:CI107" si="212">(CH101/$CH$4)*100</f>
        <v>99.62163820431536</v>
      </c>
      <c r="CJ101" s="2" t="s">
        <v>3352</v>
      </c>
      <c r="CK101" s="4">
        <f t="shared" ref="CK101:CK107" si="213">(CJ101/$CJ$4)*100</f>
        <v>99.125392606909884</v>
      </c>
      <c r="CL101" s="14">
        <v>4580</v>
      </c>
      <c r="CM101" s="4" t="s">
        <v>6083</v>
      </c>
      <c r="CN101" s="2" t="s">
        <v>3353</v>
      </c>
      <c r="CO101" s="4">
        <f t="shared" ref="CO101:CO107" si="214">(CN101/$CN$4)*100</f>
        <v>99.852528507848618</v>
      </c>
      <c r="CP101" s="2" t="s">
        <v>3354</v>
      </c>
      <c r="CQ101" s="4">
        <f t="shared" ref="CQ101:CQ107" si="215">(CP101/$CP$4)*100</f>
        <v>99.003574352523017</v>
      </c>
      <c r="CR101" s="2" t="s">
        <v>3355</v>
      </c>
      <c r="CS101" s="4">
        <f t="shared" ref="CS101:CS107" si="216">(CR101/$CR$4)*100</f>
        <v>90.045380356268439</v>
      </c>
      <c r="CT101" s="2" t="s">
        <v>3356</v>
      </c>
      <c r="CU101" s="4">
        <f t="shared" ref="CU101:CU107" si="217">(CT101/$CT$4)*100</f>
        <v>89.563529705416656</v>
      </c>
    </row>
    <row r="102" spans="1:104" x14ac:dyDescent="0.35">
      <c r="A102" s="2" t="s">
        <v>3357</v>
      </c>
      <c r="B102" s="2" t="s">
        <v>3358</v>
      </c>
      <c r="C102" s="4">
        <f t="shared" si="172"/>
        <v>20.357459271107285</v>
      </c>
      <c r="D102" s="2" t="s">
        <v>3359</v>
      </c>
      <c r="E102" s="4">
        <f t="shared" si="173"/>
        <v>19.710000668954347</v>
      </c>
      <c r="F102" s="2" t="s">
        <v>115</v>
      </c>
      <c r="G102" s="4">
        <f t="shared" si="127"/>
        <v>13.697467612276396</v>
      </c>
      <c r="H102" s="2" t="s">
        <v>288</v>
      </c>
      <c r="I102" s="4">
        <f t="shared" si="174"/>
        <v>22.756207579781631</v>
      </c>
      <c r="J102" s="2" t="s">
        <v>323</v>
      </c>
      <c r="K102" s="4">
        <f t="shared" si="175"/>
        <v>12.329278916742755</v>
      </c>
      <c r="L102" s="2" t="s">
        <v>367</v>
      </c>
      <c r="M102" s="4">
        <f t="shared" si="176"/>
        <v>11.601230181747873</v>
      </c>
      <c r="N102" s="2" t="s">
        <v>411</v>
      </c>
      <c r="O102" s="4">
        <f t="shared" si="177"/>
        <v>12.900647448308563</v>
      </c>
      <c r="P102" s="2" t="s">
        <v>454</v>
      </c>
      <c r="Q102" s="4">
        <f t="shared" si="178"/>
        <v>18.403754359460635</v>
      </c>
      <c r="R102" s="2" t="s">
        <v>3360</v>
      </c>
      <c r="S102" s="4">
        <f t="shared" si="179"/>
        <v>13.915658841304673</v>
      </c>
      <c r="T102" s="2" t="s">
        <v>3361</v>
      </c>
      <c r="U102" s="4">
        <f t="shared" si="180"/>
        <v>11.190460932714764</v>
      </c>
      <c r="V102" s="2" t="s">
        <v>3362</v>
      </c>
      <c r="W102" s="4">
        <f t="shared" si="181"/>
        <v>13.304138906401757</v>
      </c>
      <c r="X102" s="2" t="s">
        <v>3363</v>
      </c>
      <c r="Y102" s="4">
        <f t="shared" si="182"/>
        <v>14.3865615499562</v>
      </c>
      <c r="Z102" s="2" t="s">
        <v>1622</v>
      </c>
      <c r="AA102" s="4">
        <f>(Z102/$Z$4)*100</f>
        <v>16.531895777178796</v>
      </c>
      <c r="AB102" s="2" t="s">
        <v>3364</v>
      </c>
      <c r="AC102" s="4">
        <f t="shared" si="183"/>
        <v>13.977093697006616</v>
      </c>
      <c r="AD102" s="2" t="s">
        <v>3365</v>
      </c>
      <c r="AE102" s="4">
        <f t="shared" si="184"/>
        <v>16.5572397201916</v>
      </c>
      <c r="AF102" s="2" t="s">
        <v>3366</v>
      </c>
      <c r="AG102" s="4">
        <f t="shared" si="185"/>
        <v>16.836364782649813</v>
      </c>
      <c r="AH102" s="2" t="s">
        <v>3367</v>
      </c>
      <c r="AI102" s="4">
        <f t="shared" si="186"/>
        <v>13.227738325097359</v>
      </c>
      <c r="AJ102" s="2" t="s">
        <v>3368</v>
      </c>
      <c r="AK102" s="4">
        <f t="shared" si="187"/>
        <v>17.012017070979336</v>
      </c>
      <c r="AL102" s="2" t="s">
        <v>3369</v>
      </c>
      <c r="AM102" s="4">
        <f t="shared" si="188"/>
        <v>12.35078484820002</v>
      </c>
      <c r="AN102" s="2" t="s">
        <v>3330</v>
      </c>
      <c r="AO102" s="4">
        <f t="shared" si="189"/>
        <v>13.216673854750699</v>
      </c>
      <c r="AP102" s="2" t="s">
        <v>115</v>
      </c>
      <c r="AQ102" s="4">
        <f t="shared" si="190"/>
        <v>100</v>
      </c>
      <c r="AR102" s="2" t="s">
        <v>3370</v>
      </c>
      <c r="AS102" s="4">
        <f t="shared" si="191"/>
        <v>52.321454095002139</v>
      </c>
      <c r="AT102" s="2" t="s">
        <v>3371</v>
      </c>
      <c r="AU102" s="4">
        <f t="shared" si="192"/>
        <v>35.674445584757486</v>
      </c>
      <c r="AV102" s="2" t="s">
        <v>3372</v>
      </c>
      <c r="AW102" s="4">
        <f t="shared" si="193"/>
        <v>19.935618863672943</v>
      </c>
      <c r="AX102" s="2" t="s">
        <v>3373</v>
      </c>
      <c r="AY102" s="4">
        <f t="shared" si="194"/>
        <v>43.15736868407901</v>
      </c>
      <c r="AZ102" s="2" t="s">
        <v>3374</v>
      </c>
      <c r="BA102" s="4">
        <f t="shared" si="195"/>
        <v>16.055893013923715</v>
      </c>
      <c r="BB102" s="2" t="s">
        <v>3375</v>
      </c>
      <c r="BC102" s="4">
        <f t="shared" si="196"/>
        <v>18.858167783148755</v>
      </c>
      <c r="BD102" s="2" t="s">
        <v>3376</v>
      </c>
      <c r="BE102" s="4">
        <f t="shared" si="197"/>
        <v>18.028898522940175</v>
      </c>
      <c r="BF102" s="2" t="s">
        <v>3377</v>
      </c>
      <c r="BG102" s="4">
        <f t="shared" si="198"/>
        <v>17.41240021992752</v>
      </c>
      <c r="BH102" s="2" t="s">
        <v>2577</v>
      </c>
      <c r="BI102" s="4">
        <f t="shared" si="199"/>
        <v>21.12892948173322</v>
      </c>
      <c r="BJ102" s="2" t="s">
        <v>3378</v>
      </c>
      <c r="BK102" s="4">
        <f t="shared" si="200"/>
        <v>21.59683074201558</v>
      </c>
      <c r="BL102" s="2" t="s">
        <v>3379</v>
      </c>
      <c r="BM102" s="4">
        <f t="shared" si="201"/>
        <v>20.881244478242881</v>
      </c>
      <c r="BN102" s="2" t="s">
        <v>284</v>
      </c>
      <c r="BO102" s="4">
        <f t="shared" si="202"/>
        <v>13.181223659351836</v>
      </c>
      <c r="BP102" s="2" t="s">
        <v>3380</v>
      </c>
      <c r="BQ102" s="4">
        <f t="shared" si="203"/>
        <v>16.391000981866306</v>
      </c>
      <c r="BR102" s="2" t="s">
        <v>3381</v>
      </c>
      <c r="BS102" s="4">
        <f t="shared" si="204"/>
        <v>12.295735352730171</v>
      </c>
      <c r="BT102" s="2" t="s">
        <v>709</v>
      </c>
      <c r="BU102" s="4">
        <f t="shared" si="205"/>
        <v>10.965794768611669</v>
      </c>
      <c r="BV102" s="2" t="s">
        <v>3382</v>
      </c>
      <c r="BW102" s="4">
        <f t="shared" si="206"/>
        <v>23.010620286285981</v>
      </c>
      <c r="BX102" s="2" t="s">
        <v>3383</v>
      </c>
      <c r="BY102" s="4">
        <f t="shared" si="207"/>
        <v>12.600794319412683</v>
      </c>
      <c r="BZ102" s="2" t="s">
        <v>3384</v>
      </c>
      <c r="CA102" s="4">
        <f t="shared" si="208"/>
        <v>15.217759800798442</v>
      </c>
      <c r="CB102" s="2" t="s">
        <v>3385</v>
      </c>
      <c r="CC102" s="4">
        <f t="shared" si="209"/>
        <v>24.939161411248147</v>
      </c>
      <c r="CD102" s="2" t="s">
        <v>3386</v>
      </c>
      <c r="CE102" s="4">
        <f t="shared" si="210"/>
        <v>18.3424815788056</v>
      </c>
      <c r="CF102" s="2" t="s">
        <v>3387</v>
      </c>
      <c r="CG102" s="4">
        <f t="shared" si="211"/>
        <v>22.623425304263243</v>
      </c>
      <c r="CH102" s="2" t="s">
        <v>3388</v>
      </c>
      <c r="CI102" s="4">
        <f t="shared" si="212"/>
        <v>17.614275488291238</v>
      </c>
      <c r="CJ102" s="2" t="s">
        <v>3389</v>
      </c>
      <c r="CK102" s="4">
        <f t="shared" si="213"/>
        <v>22.271079971007492</v>
      </c>
      <c r="CL102" s="2" t="s">
        <v>997</v>
      </c>
      <c r="CM102" s="4">
        <f t="shared" ref="CM102:CM107" si="218">(CL102/$CL$4)*100</f>
        <v>24.079320113314449</v>
      </c>
      <c r="CN102" s="2" t="s">
        <v>3390</v>
      </c>
      <c r="CO102" s="4">
        <f t="shared" si="214"/>
        <v>13.693025634469091</v>
      </c>
      <c r="CP102" s="2" t="s">
        <v>3391</v>
      </c>
      <c r="CQ102" s="4">
        <f t="shared" si="215"/>
        <v>20.767187843207733</v>
      </c>
      <c r="CR102" s="2" t="s">
        <v>3392</v>
      </c>
      <c r="CS102" s="4">
        <f t="shared" si="216"/>
        <v>20.904850220062485</v>
      </c>
      <c r="CT102" s="2" t="s">
        <v>3393</v>
      </c>
      <c r="CU102" s="4">
        <f t="shared" si="217"/>
        <v>17.918289245006957</v>
      </c>
    </row>
    <row r="103" spans="1:104" x14ac:dyDescent="0.35">
      <c r="A103" s="2" t="s">
        <v>3394</v>
      </c>
      <c r="B103" s="2" t="s">
        <v>3395</v>
      </c>
      <c r="C103" s="4">
        <f t="shared" si="172"/>
        <v>2.5519563576201123</v>
      </c>
      <c r="D103" s="2" t="s">
        <v>3396</v>
      </c>
      <c r="E103" s="4">
        <f t="shared" si="173"/>
        <v>2.3376994273616081</v>
      </c>
      <c r="F103" s="2" t="s">
        <v>116</v>
      </c>
      <c r="G103" s="4">
        <f t="shared" ref="G103:G134" si="219">(F103/$F$4)*100</f>
        <v>3.0977684746822112</v>
      </c>
      <c r="H103" s="2" t="s">
        <v>289</v>
      </c>
      <c r="I103" s="4">
        <f t="shared" si="174"/>
        <v>2.803423127186881</v>
      </c>
      <c r="J103" s="2" t="s">
        <v>324</v>
      </c>
      <c r="K103" s="4">
        <f t="shared" si="175"/>
        <v>1.5110223449739957</v>
      </c>
      <c r="L103" s="2" t="s">
        <v>368</v>
      </c>
      <c r="M103" s="4">
        <f t="shared" si="176"/>
        <v>1.9078088747099768</v>
      </c>
      <c r="N103" s="2" t="s">
        <v>412</v>
      </c>
      <c r="O103" s="4">
        <f t="shared" si="177"/>
        <v>2.9679888460518074</v>
      </c>
      <c r="P103" s="2" t="s">
        <v>455</v>
      </c>
      <c r="Q103" s="4">
        <f t="shared" si="178"/>
        <v>6.3631607049424179</v>
      </c>
      <c r="R103" s="2" t="s">
        <v>3397</v>
      </c>
      <c r="S103" s="4">
        <f t="shared" si="179"/>
        <v>3.5424685880040414</v>
      </c>
      <c r="T103" s="2" t="s">
        <v>3398</v>
      </c>
      <c r="U103" s="4">
        <f t="shared" si="180"/>
        <v>1.5500537250618098</v>
      </c>
      <c r="V103" s="2" t="s">
        <v>3399</v>
      </c>
      <c r="W103" s="4">
        <f t="shared" si="181"/>
        <v>2.6554432838618434</v>
      </c>
      <c r="X103" s="2" t="s">
        <v>3400</v>
      </c>
      <c r="Y103" s="4">
        <f t="shared" si="182"/>
        <v>3.2058879098607029</v>
      </c>
      <c r="Z103" s="2" t="s">
        <v>692</v>
      </c>
      <c r="AA103" s="4">
        <f>(Z103/$Z$4)*100</f>
        <v>3.6837376460017968</v>
      </c>
      <c r="AB103" s="2" t="s">
        <v>3401</v>
      </c>
      <c r="AC103" s="4">
        <f t="shared" si="183"/>
        <v>3.1238602309430612</v>
      </c>
      <c r="AD103" s="2" t="s">
        <v>3402</v>
      </c>
      <c r="AE103" s="4">
        <f t="shared" si="184"/>
        <v>3.886386905997838</v>
      </c>
      <c r="AF103" s="2" t="s">
        <v>3403</v>
      </c>
      <c r="AG103" s="4">
        <f t="shared" si="185"/>
        <v>2.5186773003814267</v>
      </c>
      <c r="AH103" s="2" t="s">
        <v>3404</v>
      </c>
      <c r="AI103" s="4">
        <f t="shared" si="186"/>
        <v>2.3169813790620806</v>
      </c>
      <c r="AJ103" s="2" t="s">
        <v>3405</v>
      </c>
      <c r="AK103" s="4">
        <f t="shared" si="187"/>
        <v>2.0019092542677446</v>
      </c>
      <c r="AL103" s="2" t="s">
        <v>3406</v>
      </c>
      <c r="AM103" s="4">
        <f t="shared" si="188"/>
        <v>2.5326106254764964</v>
      </c>
      <c r="AN103" s="2" t="s">
        <v>3331</v>
      </c>
      <c r="AO103" s="4">
        <f t="shared" si="189"/>
        <v>2.972979054548182</v>
      </c>
      <c r="AP103" s="2" t="s">
        <v>3370</v>
      </c>
      <c r="AQ103" s="4">
        <f t="shared" si="190"/>
        <v>11.832826010828866</v>
      </c>
      <c r="AR103" s="2" t="s">
        <v>116</v>
      </c>
      <c r="AS103" s="4">
        <f t="shared" si="191"/>
        <v>100</v>
      </c>
      <c r="AT103" s="2" t="s">
        <v>3407</v>
      </c>
      <c r="AU103" s="4">
        <f t="shared" si="192"/>
        <v>14.558698853241712</v>
      </c>
      <c r="AV103" s="2" t="s">
        <v>3408</v>
      </c>
      <c r="AW103" s="4">
        <f t="shared" si="193"/>
        <v>9.5058747786898437</v>
      </c>
      <c r="AX103" s="2" t="s">
        <v>3409</v>
      </c>
      <c r="AY103" s="4">
        <f t="shared" si="194"/>
        <v>15.039848496804229</v>
      </c>
      <c r="AZ103" s="2" t="s">
        <v>2218</v>
      </c>
      <c r="BA103" s="4">
        <f t="shared" si="195"/>
        <v>4.162251573607973</v>
      </c>
      <c r="BB103" s="2" t="s">
        <v>3410</v>
      </c>
      <c r="BC103" s="4">
        <f t="shared" si="196"/>
        <v>6.5955369273841811</v>
      </c>
      <c r="BD103" s="2" t="s">
        <v>3411</v>
      </c>
      <c r="BE103" s="4">
        <f t="shared" si="197"/>
        <v>5.9166811903620751</v>
      </c>
      <c r="BF103" s="2" t="s">
        <v>3412</v>
      </c>
      <c r="BG103" s="4">
        <f t="shared" si="198"/>
        <v>5.7610575784695772</v>
      </c>
      <c r="BH103" s="2" t="s">
        <v>3413</v>
      </c>
      <c r="BI103" s="4">
        <f t="shared" si="199"/>
        <v>9.3723449447748521</v>
      </c>
      <c r="BJ103" s="2" t="s">
        <v>3414</v>
      </c>
      <c r="BK103" s="4">
        <f t="shared" si="200"/>
        <v>8.534031692579843</v>
      </c>
      <c r="BL103" s="2" t="s">
        <v>3415</v>
      </c>
      <c r="BM103" s="4">
        <f t="shared" si="201"/>
        <v>8.620762925105403</v>
      </c>
      <c r="BN103" s="2" t="s">
        <v>972</v>
      </c>
      <c r="BO103" s="4">
        <f t="shared" si="202"/>
        <v>1.540473768347624</v>
      </c>
      <c r="BP103" s="2" t="s">
        <v>3416</v>
      </c>
      <c r="BQ103" s="4">
        <f t="shared" si="203"/>
        <v>3.7135416913714345</v>
      </c>
      <c r="BR103" s="2" t="s">
        <v>3417</v>
      </c>
      <c r="BS103" s="4">
        <f t="shared" si="204"/>
        <v>2.3844161020326822</v>
      </c>
      <c r="BT103" s="2" t="s">
        <v>3418</v>
      </c>
      <c r="BU103" s="4">
        <f t="shared" si="205"/>
        <v>2.2132796780684103</v>
      </c>
      <c r="BV103" s="2" t="s">
        <v>3419</v>
      </c>
      <c r="BW103" s="4">
        <f t="shared" si="206"/>
        <v>8.0478169411523268</v>
      </c>
      <c r="BX103" s="2" t="s">
        <v>589</v>
      </c>
      <c r="BY103" s="4">
        <f t="shared" si="207"/>
        <v>2.2505716692742808</v>
      </c>
      <c r="BZ103" s="2" t="s">
        <v>3420</v>
      </c>
      <c r="CA103" s="4">
        <f t="shared" si="208"/>
        <v>4.7532484232799286</v>
      </c>
      <c r="CB103" s="2" t="s">
        <v>3421</v>
      </c>
      <c r="CC103" s="4">
        <f t="shared" si="209"/>
        <v>8.7348680190955506</v>
      </c>
      <c r="CD103" s="2" t="s">
        <v>3422</v>
      </c>
      <c r="CE103" s="4">
        <f t="shared" si="210"/>
        <v>6.0219797321968365</v>
      </c>
      <c r="CF103" s="2" t="s">
        <v>3423</v>
      </c>
      <c r="CG103" s="4">
        <f t="shared" si="211"/>
        <v>9.3449740219686372</v>
      </c>
      <c r="CH103" s="2" t="s">
        <v>3424</v>
      </c>
      <c r="CI103" s="4">
        <f t="shared" si="212"/>
        <v>2.9067389303609774</v>
      </c>
      <c r="CJ103" s="2" t="s">
        <v>3425</v>
      </c>
      <c r="CK103" s="4">
        <f t="shared" si="213"/>
        <v>4.9190625755013286</v>
      </c>
      <c r="CL103" s="2" t="s">
        <v>3426</v>
      </c>
      <c r="CM103" s="4">
        <f t="shared" si="218"/>
        <v>4.9030289823490953</v>
      </c>
      <c r="CN103" s="2" t="s">
        <v>3427</v>
      </c>
      <c r="CO103" s="4">
        <f t="shared" si="214"/>
        <v>2.9664033929464981</v>
      </c>
      <c r="CP103" s="2" t="s">
        <v>3428</v>
      </c>
      <c r="CQ103" s="4">
        <f t="shared" si="215"/>
        <v>4.8163901036362544</v>
      </c>
      <c r="CR103" s="2" t="s">
        <v>3429</v>
      </c>
      <c r="CS103" s="4">
        <f t="shared" si="216"/>
        <v>3.9594960027521386</v>
      </c>
      <c r="CT103" s="2" t="s">
        <v>3430</v>
      </c>
      <c r="CU103" s="4">
        <f t="shared" si="217"/>
        <v>1.643084421290649</v>
      </c>
    </row>
    <row r="104" spans="1:104" x14ac:dyDescent="0.35">
      <c r="A104" s="2" t="s">
        <v>3431</v>
      </c>
      <c r="B104" s="2" t="s">
        <v>3432</v>
      </c>
      <c r="C104" s="4">
        <f t="shared" si="172"/>
        <v>7.2464637353460333</v>
      </c>
      <c r="D104" s="2" t="s">
        <v>3433</v>
      </c>
      <c r="E104" s="4">
        <f t="shared" si="173"/>
        <v>7.3285384396872075</v>
      </c>
      <c r="F104" s="2" t="s">
        <v>117</v>
      </c>
      <c r="G104" s="4">
        <f t="shared" si="219"/>
        <v>6.6152831755779724</v>
      </c>
      <c r="H104" s="2" t="s">
        <v>290</v>
      </c>
      <c r="I104" s="4">
        <f t="shared" si="174"/>
        <v>13.477509379874371</v>
      </c>
      <c r="J104" s="2" t="s">
        <v>325</v>
      </c>
      <c r="K104" s="4">
        <f t="shared" si="175"/>
        <v>5.0631032959665916</v>
      </c>
      <c r="L104" s="2" t="s">
        <v>369</v>
      </c>
      <c r="M104" s="4">
        <f t="shared" si="176"/>
        <v>5.3574233855375093</v>
      </c>
      <c r="N104" s="2" t="s">
        <v>413</v>
      </c>
      <c r="O104" s="4">
        <f t="shared" si="177"/>
        <v>6.6583877577515995</v>
      </c>
      <c r="P104" s="2" t="s">
        <v>456</v>
      </c>
      <c r="Q104" s="4">
        <f t="shared" si="178"/>
        <v>9.3419692172524815</v>
      </c>
      <c r="R104" s="2" t="s">
        <v>3434</v>
      </c>
      <c r="S104" s="4">
        <f t="shared" si="179"/>
        <v>7.0768647067608272</v>
      </c>
      <c r="T104" s="2" t="s">
        <v>3435</v>
      </c>
      <c r="U104" s="4">
        <f t="shared" si="180"/>
        <v>4.7644666464980352</v>
      </c>
      <c r="V104" s="2" t="s">
        <v>3436</v>
      </c>
      <c r="W104" s="4">
        <f t="shared" si="181"/>
        <v>6.3070867483429032</v>
      </c>
      <c r="X104" s="2" t="s">
        <v>3437</v>
      </c>
      <c r="Y104" s="4">
        <f t="shared" si="182"/>
        <v>5.6869514436371755</v>
      </c>
      <c r="Z104" s="2" t="s">
        <v>639</v>
      </c>
      <c r="AA104" s="4">
        <f>(Z104/$Z$4)*100</f>
        <v>8.8050314465408803</v>
      </c>
      <c r="AB104" s="2" t="s">
        <v>3438</v>
      </c>
      <c r="AC104" s="4">
        <f t="shared" si="183"/>
        <v>7.067226164021462</v>
      </c>
      <c r="AD104" s="2" t="s">
        <v>3439</v>
      </c>
      <c r="AE104" s="4">
        <f t="shared" si="184"/>
        <v>9.0121503289968281</v>
      </c>
      <c r="AF104" s="2" t="s">
        <v>3440</v>
      </c>
      <c r="AG104" s="4">
        <f t="shared" si="185"/>
        <v>7.3227626643129593</v>
      </c>
      <c r="AH104" s="2" t="s">
        <v>3441</v>
      </c>
      <c r="AI104" s="4">
        <f t="shared" si="186"/>
        <v>6.7251366299047683</v>
      </c>
      <c r="AJ104" s="2" t="s">
        <v>3442</v>
      </c>
      <c r="AK104" s="4">
        <f t="shared" si="187"/>
        <v>6.1840184186882299</v>
      </c>
      <c r="AL104" s="2" t="s">
        <v>3443</v>
      </c>
      <c r="AM104" s="4">
        <f t="shared" si="188"/>
        <v>6.3310043759334107</v>
      </c>
      <c r="AN104" s="2" t="s">
        <v>3332</v>
      </c>
      <c r="AO104" s="4">
        <f t="shared" si="189"/>
        <v>6.4853269328132912</v>
      </c>
      <c r="AP104" s="2" t="s">
        <v>3371</v>
      </c>
      <c r="AQ104" s="4">
        <f t="shared" si="190"/>
        <v>17.229211001266062</v>
      </c>
      <c r="AR104" s="2" t="s">
        <v>3407</v>
      </c>
      <c r="AS104" s="4">
        <f t="shared" si="191"/>
        <v>31.090094811567965</v>
      </c>
      <c r="AT104" s="2" t="s">
        <v>117</v>
      </c>
      <c r="AU104" s="4">
        <f t="shared" si="192"/>
        <v>100</v>
      </c>
      <c r="AV104" s="2" t="s">
        <v>3444</v>
      </c>
      <c r="AW104" s="4">
        <f t="shared" si="193"/>
        <v>13.62626750362144</v>
      </c>
      <c r="AX104" s="2" t="s">
        <v>3445</v>
      </c>
      <c r="AY104" s="4">
        <f t="shared" si="194"/>
        <v>23.690786185854439</v>
      </c>
      <c r="AZ104" s="2" t="s">
        <v>3446</v>
      </c>
      <c r="BA104" s="4">
        <f t="shared" si="195"/>
        <v>10.40053724228471</v>
      </c>
      <c r="BB104" s="2" t="s">
        <v>3447</v>
      </c>
      <c r="BC104" s="4">
        <f t="shared" si="196"/>
        <v>10.4573677383357</v>
      </c>
      <c r="BD104" s="2" t="s">
        <v>3448</v>
      </c>
      <c r="BE104" s="4">
        <f t="shared" si="197"/>
        <v>9.8707572654786286</v>
      </c>
      <c r="BF104" s="2" t="s">
        <v>3449</v>
      </c>
      <c r="BG104" s="4">
        <f t="shared" si="198"/>
        <v>8.6277405657916386</v>
      </c>
      <c r="BH104" s="2" t="s">
        <v>3450</v>
      </c>
      <c r="BI104" s="4">
        <f t="shared" si="199"/>
        <v>9.4997875955819886</v>
      </c>
      <c r="BJ104" s="2" t="s">
        <v>3451</v>
      </c>
      <c r="BK104" s="4">
        <f t="shared" si="200"/>
        <v>12.439124457848017</v>
      </c>
      <c r="BL104" s="2" t="s">
        <v>3452</v>
      </c>
      <c r="BM104" s="4">
        <f t="shared" si="201"/>
        <v>12.554155157181359</v>
      </c>
      <c r="BN104" s="2" t="s">
        <v>1016</v>
      </c>
      <c r="BO104" s="4">
        <f t="shared" si="202"/>
        <v>4.7376834762389191</v>
      </c>
      <c r="BP104" s="2" t="s">
        <v>3453</v>
      </c>
      <c r="BQ104" s="4">
        <f t="shared" si="203"/>
        <v>7.4185454148740888</v>
      </c>
      <c r="BR104" s="2" t="s">
        <v>3454</v>
      </c>
      <c r="BS104" s="4">
        <f t="shared" si="204"/>
        <v>6.4258668792347553</v>
      </c>
      <c r="BT104" s="2" t="s">
        <v>2613</v>
      </c>
      <c r="BU104" s="4">
        <f t="shared" si="205"/>
        <v>6.8410462776659964</v>
      </c>
      <c r="BV104" s="2" t="s">
        <v>3455</v>
      </c>
      <c r="BW104" s="4">
        <f t="shared" si="206"/>
        <v>12.644810425324509</v>
      </c>
      <c r="BX104" s="2" t="s">
        <v>3456</v>
      </c>
      <c r="BY104" s="4">
        <f t="shared" si="207"/>
        <v>8.388494403658683</v>
      </c>
      <c r="BZ104" s="2" t="s">
        <v>3457</v>
      </c>
      <c r="CA104" s="4">
        <f t="shared" si="208"/>
        <v>8.0504784227538675</v>
      </c>
      <c r="CB104" s="2" t="s">
        <v>3458</v>
      </c>
      <c r="CC104" s="4">
        <f t="shared" si="209"/>
        <v>13.530502138411673</v>
      </c>
      <c r="CD104" s="2" t="s">
        <v>3459</v>
      </c>
      <c r="CE104" s="4">
        <f t="shared" si="210"/>
        <v>9.4919281947528766</v>
      </c>
      <c r="CF104" s="2" t="s">
        <v>3460</v>
      </c>
      <c r="CG104" s="4">
        <f t="shared" si="211"/>
        <v>13.868393790578319</v>
      </c>
      <c r="CH104" s="2" t="s">
        <v>3461</v>
      </c>
      <c r="CI104" s="4">
        <f t="shared" si="212"/>
        <v>12.478269761734328</v>
      </c>
      <c r="CJ104" s="2" t="s">
        <v>3462</v>
      </c>
      <c r="CK104" s="4">
        <f t="shared" si="213"/>
        <v>39.222034307803817</v>
      </c>
      <c r="CL104" s="2" t="s">
        <v>3463</v>
      </c>
      <c r="CM104" s="4">
        <f t="shared" si="218"/>
        <v>32.839398561778168</v>
      </c>
      <c r="CN104" s="2" t="s">
        <v>3464</v>
      </c>
      <c r="CO104" s="4">
        <f t="shared" si="214"/>
        <v>6.8637068028665453</v>
      </c>
      <c r="CP104" s="2" t="s">
        <v>3465</v>
      </c>
      <c r="CQ104" s="4">
        <f t="shared" si="215"/>
        <v>9.2394017452425157</v>
      </c>
      <c r="CR104" s="2" t="s">
        <v>3466</v>
      </c>
      <c r="CS104" s="4">
        <f t="shared" si="216"/>
        <v>8.6005646756478402</v>
      </c>
      <c r="CT104" s="2" t="s">
        <v>3467</v>
      </c>
      <c r="CU104" s="4">
        <f t="shared" si="217"/>
        <v>6.1397627892870785</v>
      </c>
    </row>
    <row r="105" spans="1:104" x14ac:dyDescent="0.35">
      <c r="A105" s="2" t="s">
        <v>3468</v>
      </c>
      <c r="B105" s="2" t="s">
        <v>3469</v>
      </c>
      <c r="C105" s="4">
        <f t="shared" si="172"/>
        <v>2.8771467594799525</v>
      </c>
      <c r="D105" s="2" t="s">
        <v>3470</v>
      </c>
      <c r="E105" s="4">
        <f t="shared" si="173"/>
        <v>2.8490081413551938</v>
      </c>
      <c r="F105" s="2" t="s">
        <v>118</v>
      </c>
      <c r="G105" s="4">
        <f t="shared" si="219"/>
        <v>1.1462215644623717</v>
      </c>
      <c r="H105" s="2" t="s">
        <v>291</v>
      </c>
      <c r="I105" s="4">
        <f t="shared" si="174"/>
        <v>0.9780363391088065</v>
      </c>
      <c r="J105" s="2" t="s">
        <v>326</v>
      </c>
      <c r="K105" s="4">
        <f t="shared" si="175"/>
        <v>0.8860125246381314</v>
      </c>
      <c r="L105" s="2" t="s">
        <v>370</v>
      </c>
      <c r="M105" s="4">
        <f t="shared" si="176"/>
        <v>0.81372655645784997</v>
      </c>
      <c r="N105" s="2" t="s">
        <v>414</v>
      </c>
      <c r="O105" s="4">
        <f t="shared" si="177"/>
        <v>1.2633991318435061</v>
      </c>
      <c r="P105" s="2" t="s">
        <v>457</v>
      </c>
      <c r="Q105" s="4">
        <f t="shared" si="178"/>
        <v>1.6278891192505567</v>
      </c>
      <c r="R105" s="2" t="s">
        <v>3471</v>
      </c>
      <c r="S105" s="4">
        <f t="shared" si="179"/>
        <v>1.3567129981554409</v>
      </c>
      <c r="T105" s="2" t="s">
        <v>3472</v>
      </c>
      <c r="U105" s="4">
        <f t="shared" si="180"/>
        <v>0.75662174426870576</v>
      </c>
      <c r="V105" s="2" t="s">
        <v>3473</v>
      </c>
      <c r="W105" s="4">
        <f t="shared" si="181"/>
        <v>0.83745974406597723</v>
      </c>
      <c r="X105" s="2" t="s">
        <v>3474</v>
      </c>
      <c r="Y105" s="4">
        <f t="shared" si="182"/>
        <v>0.53245392555950599</v>
      </c>
      <c r="Z105" s="14">
        <v>0</v>
      </c>
      <c r="AA105" s="14">
        <v>0</v>
      </c>
      <c r="AB105" s="2" t="s">
        <v>3475</v>
      </c>
      <c r="AC105" s="4">
        <f t="shared" si="183"/>
        <v>0.56156538937331035</v>
      </c>
      <c r="AD105" s="2" t="s">
        <v>3476</v>
      </c>
      <c r="AE105" s="4">
        <f t="shared" si="184"/>
        <v>1.3714764403903572</v>
      </c>
      <c r="AF105" s="2" t="s">
        <v>1479</v>
      </c>
      <c r="AG105" s="4">
        <f t="shared" si="185"/>
        <v>0.79437632002017466</v>
      </c>
      <c r="AH105" s="2" t="s">
        <v>708</v>
      </c>
      <c r="AI105" s="4">
        <f t="shared" si="186"/>
        <v>0.6446967961514547</v>
      </c>
      <c r="AJ105" s="2" t="s">
        <v>631</v>
      </c>
      <c r="AK105" s="4">
        <f t="shared" si="187"/>
        <v>0.73843216531895783</v>
      </c>
      <c r="AL105" s="2" t="s">
        <v>3477</v>
      </c>
      <c r="AM105" s="4">
        <f t="shared" si="188"/>
        <v>0.8146129022151205</v>
      </c>
      <c r="AN105" s="2" t="s">
        <v>3333</v>
      </c>
      <c r="AO105" s="4">
        <f t="shared" si="189"/>
        <v>1.0312587897766694</v>
      </c>
      <c r="AP105" s="2" t="s">
        <v>3372</v>
      </c>
      <c r="AQ105" s="4">
        <f t="shared" si="190"/>
        <v>1.6682380195566091</v>
      </c>
      <c r="AR105" s="2" t="s">
        <v>3408</v>
      </c>
      <c r="AS105" s="4">
        <f t="shared" si="191"/>
        <v>3.5173185954547619</v>
      </c>
      <c r="AT105" s="2" t="s">
        <v>3444</v>
      </c>
      <c r="AU105" s="4">
        <f t="shared" si="192"/>
        <v>2.361005756101914</v>
      </c>
      <c r="AV105" s="2" t="s">
        <v>118</v>
      </c>
      <c r="AW105" s="4">
        <f t="shared" si="193"/>
        <v>100</v>
      </c>
      <c r="AX105" s="2" t="s">
        <v>3478</v>
      </c>
      <c r="AY105" s="4">
        <f t="shared" si="194"/>
        <v>2.916962571345906</v>
      </c>
      <c r="AZ105" s="2" t="s">
        <v>3479</v>
      </c>
      <c r="BA105" s="4">
        <f t="shared" si="195"/>
        <v>0.89902762449186291</v>
      </c>
      <c r="BB105" s="2" t="s">
        <v>3480</v>
      </c>
      <c r="BC105" s="4">
        <f t="shared" si="196"/>
        <v>1.0709001822177848</v>
      </c>
      <c r="BD105" s="2" t="s">
        <v>2219</v>
      </c>
      <c r="BE105" s="4">
        <f t="shared" si="197"/>
        <v>0.94576489041871803</v>
      </c>
      <c r="BF105" s="2" t="s">
        <v>3481</v>
      </c>
      <c r="BG105" s="4">
        <f t="shared" si="198"/>
        <v>0.82031359738013354</v>
      </c>
      <c r="BH105" s="2" t="s">
        <v>3482</v>
      </c>
      <c r="BI105" s="4">
        <f t="shared" si="199"/>
        <v>2.6338147833474936</v>
      </c>
      <c r="BJ105" s="2" t="s">
        <v>3483</v>
      </c>
      <c r="BK105" s="4">
        <f t="shared" si="200"/>
        <v>1.202591672971792</v>
      </c>
      <c r="BL105" s="2" t="s">
        <v>3484</v>
      </c>
      <c r="BM105" s="4">
        <f t="shared" si="201"/>
        <v>1.2339659356512598</v>
      </c>
      <c r="BN105" s="2" t="s">
        <v>719</v>
      </c>
      <c r="BO105" s="4">
        <f t="shared" si="202"/>
        <v>0.7266385699752943</v>
      </c>
      <c r="BP105" s="2" t="s">
        <v>2640</v>
      </c>
      <c r="BQ105" s="4">
        <f t="shared" si="203"/>
        <v>0.90692192028384</v>
      </c>
      <c r="BR105" s="2" t="s">
        <v>3485</v>
      </c>
      <c r="BS105" s="4">
        <f t="shared" si="204"/>
        <v>1.0374651255480272</v>
      </c>
      <c r="BT105" s="2" t="s">
        <v>624</v>
      </c>
      <c r="BU105" s="4">
        <f t="shared" si="205"/>
        <v>3.9235412474849096</v>
      </c>
      <c r="BV105" s="2" t="s">
        <v>2072</v>
      </c>
      <c r="BW105" s="4">
        <f t="shared" si="206"/>
        <v>1.2436509158072957</v>
      </c>
      <c r="BX105" s="2" t="s">
        <v>512</v>
      </c>
      <c r="BY105" s="4">
        <f t="shared" si="207"/>
        <v>1.2275845468768805</v>
      </c>
      <c r="BZ105" s="2" t="s">
        <v>3486</v>
      </c>
      <c r="CA105" s="4">
        <f t="shared" si="208"/>
        <v>0.94340174067557847</v>
      </c>
      <c r="CB105" s="2" t="s">
        <v>297</v>
      </c>
      <c r="CC105" s="4">
        <f t="shared" si="209"/>
        <v>1.1339277392898195</v>
      </c>
      <c r="CD105" s="2" t="s">
        <v>3487</v>
      </c>
      <c r="CE105" s="4">
        <f t="shared" si="210"/>
        <v>0.95592680605520075</v>
      </c>
      <c r="CF105" s="2" t="s">
        <v>3488</v>
      </c>
      <c r="CG105" s="4">
        <f t="shared" si="211"/>
        <v>1.215471360900888</v>
      </c>
      <c r="CH105" s="2" t="s">
        <v>3489</v>
      </c>
      <c r="CI105" s="4">
        <f t="shared" si="212"/>
        <v>1.9889559259637999</v>
      </c>
      <c r="CJ105" s="2" t="s">
        <v>3490</v>
      </c>
      <c r="CK105" s="4">
        <f t="shared" si="213"/>
        <v>1.9908190384150763</v>
      </c>
      <c r="CL105" s="2" t="s">
        <v>572</v>
      </c>
      <c r="CM105" s="4">
        <f t="shared" si="218"/>
        <v>1.5907605142732621</v>
      </c>
      <c r="CN105" s="2" t="s">
        <v>3491</v>
      </c>
      <c r="CO105" s="4">
        <f t="shared" si="214"/>
        <v>1.9779696548197168</v>
      </c>
      <c r="CP105" s="2" t="s">
        <v>1965</v>
      </c>
      <c r="CQ105" s="4">
        <f t="shared" si="215"/>
        <v>1.3598514347331216</v>
      </c>
      <c r="CR105" s="2" t="s">
        <v>3492</v>
      </c>
      <c r="CS105" s="4">
        <f t="shared" si="216"/>
        <v>2.2706200494548026</v>
      </c>
      <c r="CT105" s="2" t="s">
        <v>3493</v>
      </c>
      <c r="CU105" s="4">
        <f t="shared" si="217"/>
        <v>2.2329835848443262</v>
      </c>
    </row>
    <row r="106" spans="1:104" x14ac:dyDescent="0.35">
      <c r="A106" s="2" t="s">
        <v>3494</v>
      </c>
      <c r="B106" s="2" t="s">
        <v>3495</v>
      </c>
      <c r="C106" s="4">
        <f t="shared" si="172"/>
        <v>1.2709777429995539</v>
      </c>
      <c r="D106" s="2" t="s">
        <v>3496</v>
      </c>
      <c r="E106" s="4">
        <f t="shared" si="173"/>
        <v>1.2377108885667054</v>
      </c>
      <c r="F106" s="2" t="s">
        <v>119</v>
      </c>
      <c r="G106" s="4">
        <f t="shared" si="219"/>
        <v>1.4028069421952329</v>
      </c>
      <c r="H106" s="2" t="s">
        <v>292</v>
      </c>
      <c r="I106" s="4">
        <f t="shared" si="174"/>
        <v>1.6441128114329078</v>
      </c>
      <c r="J106" s="2" t="s">
        <v>327</v>
      </c>
      <c r="K106" s="4">
        <f t="shared" si="175"/>
        <v>1.0656592020475182</v>
      </c>
      <c r="L106" s="2" t="s">
        <v>371</v>
      </c>
      <c r="M106" s="4">
        <f t="shared" si="176"/>
        <v>1.1543527648878578</v>
      </c>
      <c r="N106" s="2" t="s">
        <v>415</v>
      </c>
      <c r="O106" s="4">
        <f t="shared" si="177"/>
        <v>1.3619557793369723</v>
      </c>
      <c r="P106" s="2" t="s">
        <v>458</v>
      </c>
      <c r="Q106" s="4">
        <f t="shared" si="178"/>
        <v>2.1009341254917508</v>
      </c>
      <c r="R106" s="2" t="s">
        <v>3497</v>
      </c>
      <c r="S106" s="4">
        <f t="shared" si="179"/>
        <v>1.5487704956630659</v>
      </c>
      <c r="T106" s="2" t="s">
        <v>433</v>
      </c>
      <c r="U106" s="4">
        <f t="shared" si="180"/>
        <v>1.0023710561259238</v>
      </c>
      <c r="V106" s="2" t="s">
        <v>3498</v>
      </c>
      <c r="W106" s="4">
        <f t="shared" si="181"/>
        <v>1.2911206911240991</v>
      </c>
      <c r="X106" s="2" t="s">
        <v>3499</v>
      </c>
      <c r="Y106" s="4">
        <f t="shared" si="182"/>
        <v>1.5286580443482591</v>
      </c>
      <c r="Z106" s="2" t="s">
        <v>1820</v>
      </c>
      <c r="AA106" s="4">
        <f>(Z106/$Z$4)*100</f>
        <v>2.0664869721473496</v>
      </c>
      <c r="AB106" s="2" t="s">
        <v>3500</v>
      </c>
      <c r="AC106" s="4">
        <f t="shared" si="183"/>
        <v>1.4132196290321974</v>
      </c>
      <c r="AD106" s="2" t="s">
        <v>917</v>
      </c>
      <c r="AE106" s="4">
        <f t="shared" si="184"/>
        <v>1.7305447958358096</v>
      </c>
      <c r="AF106" s="2" t="s">
        <v>1748</v>
      </c>
      <c r="AG106" s="4">
        <f t="shared" si="185"/>
        <v>1.5856003530561422</v>
      </c>
      <c r="AH106" s="2" t="s">
        <v>3501</v>
      </c>
      <c r="AI106" s="4">
        <f t="shared" si="186"/>
        <v>1.4857479464607126</v>
      </c>
      <c r="AJ106" s="2" t="s">
        <v>1120</v>
      </c>
      <c r="AK106" s="4">
        <f t="shared" si="187"/>
        <v>1.2424191374663072</v>
      </c>
      <c r="AL106" s="2" t="s">
        <v>3502</v>
      </c>
      <c r="AM106" s="4">
        <f t="shared" si="188"/>
        <v>1.3973744399536299</v>
      </c>
      <c r="AN106" s="2" t="s">
        <v>3334</v>
      </c>
      <c r="AO106" s="4">
        <f t="shared" si="189"/>
        <v>1.3444092332502016</v>
      </c>
      <c r="AP106" s="2" t="s">
        <v>3373</v>
      </c>
      <c r="AQ106" s="4">
        <f t="shared" si="190"/>
        <v>4.4199014088301052</v>
      </c>
      <c r="AR106" s="2" t="s">
        <v>3409</v>
      </c>
      <c r="AS106" s="4">
        <f t="shared" si="191"/>
        <v>6.8107103720996705</v>
      </c>
      <c r="AT106" s="2" t="s">
        <v>3445</v>
      </c>
      <c r="AU106" s="4">
        <f t="shared" si="192"/>
        <v>5.0237606532506351</v>
      </c>
      <c r="AV106" s="2" t="s">
        <v>3478</v>
      </c>
      <c r="AW106" s="4">
        <f t="shared" si="193"/>
        <v>3.5699340093352649</v>
      </c>
      <c r="AX106" s="2" t="s">
        <v>119</v>
      </c>
      <c r="AY106" s="4">
        <f t="shared" si="194"/>
        <v>100</v>
      </c>
      <c r="AZ106" s="2" t="s">
        <v>3460</v>
      </c>
      <c r="BA106" s="4">
        <f t="shared" si="195"/>
        <v>2.4133242692046228</v>
      </c>
      <c r="BB106" s="2" t="s">
        <v>3503</v>
      </c>
      <c r="BC106" s="4">
        <f t="shared" si="196"/>
        <v>2.5551129168135724</v>
      </c>
      <c r="BD106" s="2" t="s">
        <v>3504</v>
      </c>
      <c r="BE106" s="4">
        <f t="shared" si="197"/>
        <v>2.534747941266176</v>
      </c>
      <c r="BF106" s="2" t="s">
        <v>3505</v>
      </c>
      <c r="BG106" s="4">
        <f t="shared" si="198"/>
        <v>2.2394079615367635</v>
      </c>
      <c r="BH106" s="2" t="s">
        <v>3506</v>
      </c>
      <c r="BI106" s="4">
        <f t="shared" si="199"/>
        <v>3.8923109600679693</v>
      </c>
      <c r="BJ106" s="2" t="s">
        <v>3507</v>
      </c>
      <c r="BK106" s="4">
        <f t="shared" si="200"/>
        <v>3.2656997623589339</v>
      </c>
      <c r="BL106" s="2" t="s">
        <v>3508</v>
      </c>
      <c r="BM106" s="4">
        <f t="shared" si="201"/>
        <v>3.0136771827016631</v>
      </c>
      <c r="BN106" s="2" t="s">
        <v>550</v>
      </c>
      <c r="BO106" s="4">
        <f t="shared" si="202"/>
        <v>1.0463595407644237</v>
      </c>
      <c r="BP106" s="2" t="s">
        <v>3509</v>
      </c>
      <c r="BQ106" s="4">
        <f t="shared" si="203"/>
        <v>1.7303614880729332</v>
      </c>
      <c r="BR106" s="2" t="s">
        <v>3510</v>
      </c>
      <c r="BS106" s="4">
        <f t="shared" si="204"/>
        <v>1.5938620964527701</v>
      </c>
      <c r="BT106" s="2" t="s">
        <v>151</v>
      </c>
      <c r="BU106" s="4">
        <f t="shared" si="205"/>
        <v>1.2072434607645874</v>
      </c>
      <c r="BV106" s="2" t="s">
        <v>3511</v>
      </c>
      <c r="BW106" s="4">
        <f t="shared" si="206"/>
        <v>2.9849674208609103</v>
      </c>
      <c r="BX106" s="2" t="s">
        <v>621</v>
      </c>
      <c r="BY106" s="4">
        <f t="shared" si="207"/>
        <v>1.9737633890961608</v>
      </c>
      <c r="BZ106" s="2" t="s">
        <v>3512</v>
      </c>
      <c r="CA106" s="4">
        <f t="shared" si="208"/>
        <v>2.0937205917595554</v>
      </c>
      <c r="CB106" s="2" t="s">
        <v>3513</v>
      </c>
      <c r="CC106" s="4">
        <f t="shared" si="209"/>
        <v>3.5146582165750209</v>
      </c>
      <c r="CD106" s="2" t="s">
        <v>3514</v>
      </c>
      <c r="CE106" s="4">
        <f t="shared" si="210"/>
        <v>2.3865248439211553</v>
      </c>
      <c r="CF106" s="2" t="s">
        <v>3515</v>
      </c>
      <c r="CG106" s="4">
        <f t="shared" si="211"/>
        <v>3.678837196428713</v>
      </c>
      <c r="CH106" s="2" t="s">
        <v>3516</v>
      </c>
      <c r="CI106" s="4">
        <f t="shared" si="212"/>
        <v>2.293179261683199</v>
      </c>
      <c r="CJ106" s="2" t="s">
        <v>3517</v>
      </c>
      <c r="CK106" s="4">
        <f t="shared" si="213"/>
        <v>7.3496013529838127</v>
      </c>
      <c r="CL106" s="2" t="s">
        <v>1280</v>
      </c>
      <c r="CM106" s="4">
        <f t="shared" si="218"/>
        <v>5.7093048594465028</v>
      </c>
      <c r="CN106" s="2" t="s">
        <v>3518</v>
      </c>
      <c r="CO106" s="4">
        <f t="shared" si="214"/>
        <v>1.3014524509144776</v>
      </c>
      <c r="CP106" s="2" t="s">
        <v>3519</v>
      </c>
      <c r="CQ106" s="4">
        <f t="shared" si="215"/>
        <v>2.9074062980490827</v>
      </c>
      <c r="CR106" s="2" t="s">
        <v>3520</v>
      </c>
      <c r="CS106" s="4">
        <f t="shared" si="216"/>
        <v>1.6011767033291817</v>
      </c>
      <c r="CT106" s="2" t="s">
        <v>3521</v>
      </c>
      <c r="CU106" s="4">
        <f t="shared" si="217"/>
        <v>0.95363617964799963</v>
      </c>
    </row>
    <row r="107" spans="1:104" x14ac:dyDescent="0.35">
      <c r="A107" s="2" t="s">
        <v>3522</v>
      </c>
      <c r="B107" s="2" t="s">
        <v>3523</v>
      </c>
      <c r="C107" s="4">
        <f t="shared" si="172"/>
        <v>16.160358537511829</v>
      </c>
      <c r="D107" s="2" t="s">
        <v>3524</v>
      </c>
      <c r="E107" s="4">
        <f t="shared" si="173"/>
        <v>17.480245019507269</v>
      </c>
      <c r="F107" s="2" t="s">
        <v>120</v>
      </c>
      <c r="G107" s="4">
        <f t="shared" si="219"/>
        <v>26.812470920139369</v>
      </c>
      <c r="H107" s="2" t="s">
        <v>293</v>
      </c>
      <c r="I107" s="4">
        <f t="shared" si="174"/>
        <v>37.494203448421231</v>
      </c>
      <c r="J107" s="2" t="s">
        <v>328</v>
      </c>
      <c r="K107" s="4">
        <f t="shared" si="175"/>
        <v>33.794699986557056</v>
      </c>
      <c r="L107" s="2" t="s">
        <v>372</v>
      </c>
      <c r="M107" s="4">
        <f t="shared" si="176"/>
        <v>27.642685373163182</v>
      </c>
      <c r="N107" s="2" t="s">
        <v>416</v>
      </c>
      <c r="O107" s="4">
        <f t="shared" si="177"/>
        <v>24.051095920567633</v>
      </c>
      <c r="P107" s="2" t="s">
        <v>459</v>
      </c>
      <c r="Q107" s="4">
        <f t="shared" si="178"/>
        <v>22.652944968561883</v>
      </c>
      <c r="R107" s="2" t="s">
        <v>3525</v>
      </c>
      <c r="S107" s="4">
        <f t="shared" si="179"/>
        <v>24.757523204985556</v>
      </c>
      <c r="T107" s="2" t="s">
        <v>3526</v>
      </c>
      <c r="U107" s="4">
        <f t="shared" si="180"/>
        <v>32.882271325719927</v>
      </c>
      <c r="V107" s="2" t="s">
        <v>3527</v>
      </c>
      <c r="W107" s="4">
        <f t="shared" si="181"/>
        <v>29.594901767001208</v>
      </c>
      <c r="X107" s="2" t="s">
        <v>3528</v>
      </c>
      <c r="Y107" s="4">
        <f t="shared" si="182"/>
        <v>26.182133594407514</v>
      </c>
      <c r="Z107" s="2" t="s">
        <v>1748</v>
      </c>
      <c r="AA107" s="4">
        <f>(Z107/$Z$4)*100</f>
        <v>45.193171608265949</v>
      </c>
      <c r="AB107" s="2" t="s">
        <v>3529</v>
      </c>
      <c r="AC107" s="4">
        <f t="shared" si="183"/>
        <v>29.073746113035011</v>
      </c>
      <c r="AD107" s="2" t="s">
        <v>3530</v>
      </c>
      <c r="AE107" s="4">
        <f t="shared" si="184"/>
        <v>29.079882864241373</v>
      </c>
      <c r="AF107" s="2" t="s">
        <v>3531</v>
      </c>
      <c r="AG107" s="4">
        <f t="shared" si="185"/>
        <v>36.355325788859815</v>
      </c>
      <c r="AH107" s="2" t="s">
        <v>3532</v>
      </c>
      <c r="AI107" s="4">
        <f t="shared" si="186"/>
        <v>35.566318683116798</v>
      </c>
      <c r="AJ107" s="2" t="s">
        <v>3533</v>
      </c>
      <c r="AK107" s="4">
        <f t="shared" si="187"/>
        <v>34.150381850853549</v>
      </c>
      <c r="AL107" s="2" t="s">
        <v>3534</v>
      </c>
      <c r="AM107" s="4">
        <f t="shared" si="188"/>
        <v>27.304153481425779</v>
      </c>
      <c r="AN107" s="2" t="s">
        <v>3335</v>
      </c>
      <c r="AO107" s="4">
        <f t="shared" si="189"/>
        <v>26.529993061936281</v>
      </c>
      <c r="AP107" s="2" t="s">
        <v>3374</v>
      </c>
      <c r="AQ107" s="4">
        <f t="shared" si="190"/>
        <v>31.429033213910511</v>
      </c>
      <c r="AR107" s="2" t="s">
        <v>2218</v>
      </c>
      <c r="AS107" s="4">
        <f t="shared" si="191"/>
        <v>36.026013626185147</v>
      </c>
      <c r="AT107" s="2" t="s">
        <v>3446</v>
      </c>
      <c r="AU107" s="4">
        <f t="shared" si="192"/>
        <v>42.154522332783003</v>
      </c>
      <c r="AV107" s="2" t="s">
        <v>3479</v>
      </c>
      <c r="AW107" s="4">
        <f t="shared" si="193"/>
        <v>21.030098181232898</v>
      </c>
      <c r="AX107" s="2" t="s">
        <v>3460</v>
      </c>
      <c r="AY107" s="4">
        <f t="shared" si="194"/>
        <v>46.126936531734131</v>
      </c>
      <c r="AZ107" s="2" t="s">
        <v>120</v>
      </c>
      <c r="BA107" s="4">
        <f t="shared" si="195"/>
        <v>100</v>
      </c>
      <c r="BB107" s="2" t="s">
        <v>3535</v>
      </c>
      <c r="BC107" s="4">
        <f t="shared" si="196"/>
        <v>31.683927380885695</v>
      </c>
      <c r="BD107" s="2" t="s">
        <v>3536</v>
      </c>
      <c r="BE107" s="4">
        <f t="shared" si="197"/>
        <v>32.098274584985404</v>
      </c>
      <c r="BF107" s="2" t="s">
        <v>3537</v>
      </c>
      <c r="BG107" s="4">
        <f t="shared" si="198"/>
        <v>29.784928543622303</v>
      </c>
      <c r="BH107" s="2" t="s">
        <v>3538</v>
      </c>
      <c r="BI107" s="4">
        <f t="shared" si="199"/>
        <v>28.440951571792695</v>
      </c>
      <c r="BJ107" s="2" t="s">
        <v>3539</v>
      </c>
      <c r="BK107" s="4">
        <f t="shared" si="200"/>
        <v>31.9235605665022</v>
      </c>
      <c r="BL107" s="2" t="s">
        <v>3540</v>
      </c>
      <c r="BM107" s="4">
        <f t="shared" si="201"/>
        <v>32.15759514197206</v>
      </c>
      <c r="BN107" s="2" t="s">
        <v>3541</v>
      </c>
      <c r="BO107" s="4">
        <f t="shared" si="202"/>
        <v>49.033570701932859</v>
      </c>
      <c r="BP107" s="2" t="s">
        <v>3542</v>
      </c>
      <c r="BQ107" s="4">
        <f t="shared" si="203"/>
        <v>45.364120613026095</v>
      </c>
      <c r="BR107" s="2" t="s">
        <v>3543</v>
      </c>
      <c r="BS107" s="4">
        <f t="shared" si="204"/>
        <v>36.064766839378237</v>
      </c>
      <c r="BT107" s="2" t="s">
        <v>3544</v>
      </c>
      <c r="BU107" s="4">
        <f t="shared" si="205"/>
        <v>31.187122736418509</v>
      </c>
      <c r="BV107" s="2" t="s">
        <v>3545</v>
      </c>
      <c r="BW107" s="4">
        <f t="shared" si="206"/>
        <v>35.917089938946177</v>
      </c>
      <c r="BX107" s="2" t="s">
        <v>3546</v>
      </c>
      <c r="BY107" s="4">
        <f t="shared" si="207"/>
        <v>41.737874593813935</v>
      </c>
      <c r="BZ107" s="2" t="s">
        <v>3547</v>
      </c>
      <c r="CA107" s="4">
        <f t="shared" si="208"/>
        <v>33.296119427412421</v>
      </c>
      <c r="CB107" s="2" t="s">
        <v>3548</v>
      </c>
      <c r="CC107" s="4">
        <f t="shared" si="209"/>
        <v>43.467230006109745</v>
      </c>
      <c r="CD107" s="2" t="s">
        <v>3549</v>
      </c>
      <c r="CE107" s="4">
        <f t="shared" si="210"/>
        <v>38.023978977990339</v>
      </c>
      <c r="CF107" s="2" t="s">
        <v>3550</v>
      </c>
      <c r="CG107" s="4">
        <f t="shared" si="211"/>
        <v>41.265134081437374</v>
      </c>
      <c r="CH107" s="2" t="s">
        <v>3551</v>
      </c>
      <c r="CI107" s="4">
        <f t="shared" si="212"/>
        <v>36.70365068002863</v>
      </c>
      <c r="CJ107" s="2" t="s">
        <v>3552</v>
      </c>
      <c r="CK107" s="4">
        <f t="shared" si="213"/>
        <v>38.197632278328101</v>
      </c>
      <c r="CL107" s="2" t="s">
        <v>3553</v>
      </c>
      <c r="CM107" s="4">
        <f t="shared" si="218"/>
        <v>47.06907823055132</v>
      </c>
      <c r="CN107" s="2" t="s">
        <v>3554</v>
      </c>
      <c r="CO107" s="4">
        <f t="shared" si="214"/>
        <v>26.109948925045245</v>
      </c>
      <c r="CP107" s="2" t="s">
        <v>3555</v>
      </c>
      <c r="CQ107" s="4">
        <f t="shared" si="215"/>
        <v>64.609916332195127</v>
      </c>
      <c r="CR107" s="2" t="s">
        <v>3556</v>
      </c>
      <c r="CS107" s="4">
        <f t="shared" si="216"/>
        <v>17.568935212195637</v>
      </c>
      <c r="CT107" s="2" t="s">
        <v>3557</v>
      </c>
      <c r="CU107" s="4">
        <f t="shared" si="217"/>
        <v>16.539296915340607</v>
      </c>
    </row>
    <row r="108" spans="1:104" s="6" customFormat="1" x14ac:dyDescent="0.35">
      <c r="A108" s="5" t="s">
        <v>3558</v>
      </c>
      <c r="B108" s="5"/>
      <c r="C108" s="11"/>
      <c r="D108" s="5"/>
      <c r="E108" s="11"/>
      <c r="F108" s="5"/>
      <c r="G108" s="11"/>
      <c r="H108" s="5"/>
      <c r="I108" s="10"/>
      <c r="J108" s="5"/>
      <c r="K108" s="10"/>
      <c r="L108" s="5"/>
      <c r="M108" s="10"/>
      <c r="N108" s="5"/>
      <c r="O108" s="10"/>
      <c r="P108" s="5"/>
      <c r="Q108" s="10"/>
      <c r="R108" s="5"/>
      <c r="S108" s="10"/>
      <c r="T108" s="5"/>
      <c r="U108" s="10"/>
      <c r="V108" s="5"/>
      <c r="W108" s="10"/>
      <c r="X108" s="5"/>
      <c r="Y108" s="10"/>
      <c r="Z108" s="5"/>
      <c r="AA108" s="10"/>
      <c r="AB108" s="5"/>
      <c r="AC108" s="10"/>
      <c r="AD108" s="5"/>
      <c r="AE108" s="10"/>
      <c r="AF108" s="5"/>
      <c r="AG108" s="10"/>
      <c r="AH108" s="5"/>
      <c r="AI108" s="10"/>
      <c r="AJ108" s="5"/>
      <c r="AK108" s="10"/>
      <c r="AL108" s="5"/>
      <c r="AM108" s="10"/>
      <c r="AN108" s="5"/>
      <c r="AO108" s="10"/>
      <c r="AP108" s="5"/>
      <c r="AQ108" s="10"/>
      <c r="AR108" s="5"/>
      <c r="AS108" s="10"/>
      <c r="AT108" s="5"/>
      <c r="AU108" s="10"/>
      <c r="AV108" s="5"/>
      <c r="AW108" s="10"/>
      <c r="AX108" s="5"/>
      <c r="AY108" s="10"/>
      <c r="AZ108" s="5"/>
      <c r="BA108" s="10"/>
      <c r="BB108" s="5"/>
      <c r="BC108" s="10"/>
      <c r="BD108" s="5"/>
      <c r="BE108" s="10"/>
      <c r="BF108" s="5"/>
      <c r="BG108" s="10"/>
      <c r="BH108" s="5"/>
      <c r="BI108" s="10"/>
      <c r="BJ108" s="5"/>
      <c r="BK108" s="10"/>
      <c r="BL108" s="5"/>
      <c r="BM108" s="10"/>
      <c r="BN108" s="5"/>
      <c r="BO108" s="10"/>
      <c r="BP108" s="5"/>
      <c r="BQ108" s="10"/>
      <c r="BR108" s="5"/>
      <c r="BS108" s="10"/>
      <c r="BT108" s="5"/>
      <c r="BU108" s="10"/>
      <c r="BV108" s="5"/>
      <c r="BW108" s="10"/>
      <c r="BX108" s="5"/>
      <c r="BY108" s="10"/>
      <c r="BZ108" s="5"/>
      <c r="CA108" s="10"/>
      <c r="CB108" s="5"/>
      <c r="CC108" s="10"/>
      <c r="CD108" s="5"/>
      <c r="CE108" s="10"/>
      <c r="CF108" s="5"/>
      <c r="CG108" s="10"/>
      <c r="CH108" s="5"/>
      <c r="CI108" s="10"/>
      <c r="CJ108" s="5"/>
      <c r="CK108" s="10"/>
      <c r="CL108" s="5"/>
      <c r="CM108" s="10"/>
      <c r="CN108" s="5"/>
      <c r="CO108" s="10"/>
      <c r="CP108" s="5"/>
      <c r="CQ108" s="10"/>
      <c r="CR108" s="5"/>
      <c r="CS108" s="10"/>
      <c r="CT108" s="5"/>
      <c r="CU108" s="10"/>
      <c r="CV108" s="7"/>
      <c r="CW108" s="7"/>
      <c r="CX108" s="7"/>
      <c r="CY108" s="7"/>
      <c r="CZ108" s="7"/>
    </row>
    <row r="109" spans="1:104" x14ac:dyDescent="0.35">
      <c r="A109" s="2" t="s">
        <v>3559</v>
      </c>
      <c r="B109" s="2" t="s">
        <v>142</v>
      </c>
      <c r="C109" s="4">
        <f>(B109/$B$4)*100</f>
        <v>30.03620697345724</v>
      </c>
      <c r="D109" s="2" t="s">
        <v>1592</v>
      </c>
      <c r="E109" s="4">
        <f>(D109/$D$4)*100</f>
        <v>30.244503699863479</v>
      </c>
      <c r="F109" s="2" t="s">
        <v>3560</v>
      </c>
      <c r="G109" s="4">
        <f t="shared" si="219"/>
        <v>39.908730286114462</v>
      </c>
      <c r="H109" s="2" t="s">
        <v>3561</v>
      </c>
      <c r="I109" s="4">
        <f>(H109/$H$4)*100</f>
        <v>18.312887315037312</v>
      </c>
      <c r="J109" s="2" t="s">
        <v>3562</v>
      </c>
      <c r="K109" s="4">
        <f>(J109/$J$4)*100</f>
        <v>13.420776513597454</v>
      </c>
      <c r="L109" s="2" t="s">
        <v>3563</v>
      </c>
      <c r="M109" s="4">
        <f>(L109/$L$4)*100</f>
        <v>13.887277648878577</v>
      </c>
      <c r="N109" s="2" t="s">
        <v>3564</v>
      </c>
      <c r="O109" s="4">
        <f>(N109/$N$4)*100</f>
        <v>59.443883109332397</v>
      </c>
      <c r="P109" s="2" t="s">
        <v>3565</v>
      </c>
      <c r="Q109" s="4">
        <f>(P109/$P$4)*100</f>
        <v>68.047943798896043</v>
      </c>
      <c r="R109" s="2" t="s">
        <v>3566</v>
      </c>
      <c r="S109" s="4">
        <f>(R109/$R$4)*100</f>
        <v>50.233227090668628</v>
      </c>
      <c r="T109" s="2" t="s">
        <v>3567</v>
      </c>
      <c r="U109" s="4">
        <f>(T109/$T$4)*100</f>
        <v>20.010461856696406</v>
      </c>
      <c r="V109" s="2" t="s">
        <v>3568</v>
      </c>
      <c r="W109" s="4">
        <f>(V109/$V$4)*100</f>
        <v>30.861417349668578</v>
      </c>
      <c r="X109" s="2" t="s">
        <v>3569</v>
      </c>
      <c r="Y109" s="4">
        <f>(X109/$X$4)*100</f>
        <v>33.170161969048969</v>
      </c>
      <c r="Z109" s="2" t="s">
        <v>663</v>
      </c>
      <c r="AA109" s="4">
        <f>(Z109/$Z$4)*100</f>
        <v>17.610062893081761</v>
      </c>
      <c r="AB109" s="2" t="s">
        <v>3570</v>
      </c>
      <c r="AC109" s="4">
        <f>(AB109/$AB$4)*100</f>
        <v>39.881482818392719</v>
      </c>
      <c r="AD109" s="2" t="s">
        <v>3571</v>
      </c>
      <c r="AE109" s="4">
        <f>(AD109/$AD$4)*100</f>
        <v>33.438822341712786</v>
      </c>
      <c r="AF109" s="2" t="s">
        <v>3572</v>
      </c>
      <c r="AG109" s="4">
        <f>(AF109/$AF$4)*100</f>
        <v>26.498124389244399</v>
      </c>
      <c r="AH109" s="2" t="s">
        <v>3573</v>
      </c>
      <c r="AI109" s="4">
        <f>(AH109/$AH$4)*100</f>
        <v>22.947278855908628</v>
      </c>
      <c r="AJ109" s="2" t="s">
        <v>3574</v>
      </c>
      <c r="AK109" s="4">
        <f>(AJ109/$AJ$4)*100</f>
        <v>16.86601527403414</v>
      </c>
      <c r="AL109" s="2" t="s">
        <v>3575</v>
      </c>
      <c r="AM109" s="4">
        <f>(AL109/$AL$4)*100</f>
        <v>40.718112604568098</v>
      </c>
      <c r="AN109" s="2" t="s">
        <v>3576</v>
      </c>
      <c r="AO109" s="4">
        <f>(AN109/$AN$4)*100</f>
        <v>40.067092951302293</v>
      </c>
      <c r="AP109" s="2" t="s">
        <v>3577</v>
      </c>
      <c r="AQ109" s="4">
        <f>(AP109/$AP$4)*100</f>
        <v>45.859978988767068</v>
      </c>
      <c r="AR109" s="2" t="s">
        <v>3578</v>
      </c>
      <c r="AS109" s="4">
        <f>(AR109/$AR$4)*100</f>
        <v>60.519796083662868</v>
      </c>
      <c r="AT109" s="2" t="s">
        <v>3579</v>
      </c>
      <c r="AU109" s="4">
        <f>(AT109/$AT$4)*100</f>
        <v>44.907634643701755</v>
      </c>
      <c r="AV109" s="2" t="s">
        <v>3580</v>
      </c>
      <c r="AW109" s="4">
        <f>(AV109/$AV$4)*100</f>
        <v>19.768227909222595</v>
      </c>
      <c r="AX109" s="2" t="s">
        <v>3581</v>
      </c>
      <c r="AY109" s="4">
        <f>(AX109/$AX$4)*100</f>
        <v>50.866671927194297</v>
      </c>
      <c r="AZ109" s="2" t="s">
        <v>3582</v>
      </c>
      <c r="BA109" s="4">
        <f>(AZ109/$AZ$4)*100</f>
        <v>39.106807179010126</v>
      </c>
      <c r="BB109" s="2" t="s">
        <v>3583</v>
      </c>
      <c r="BC109" s="4">
        <f>(BB109/$BB$4)*100</f>
        <v>50.587457397394033</v>
      </c>
      <c r="BD109" s="2" t="s">
        <v>3584</v>
      </c>
      <c r="BE109" s="4">
        <f>(BD109/$BD$4)*100</f>
        <v>51.033724020739832</v>
      </c>
      <c r="BF109" s="2" t="s">
        <v>3585</v>
      </c>
      <c r="BG109" s="4">
        <f>(BF109/$BF$4)*100</f>
        <v>51.744370377207801</v>
      </c>
      <c r="BH109" s="2" t="s">
        <v>3586</v>
      </c>
      <c r="BI109" s="4">
        <f>(BH109/$BH$4)*100</f>
        <v>45.523576890399319</v>
      </c>
      <c r="BJ109" s="2" t="s">
        <v>3587</v>
      </c>
      <c r="BK109" s="4">
        <f>(BJ109/$BJ$4)*100</f>
        <v>53.543569304873238</v>
      </c>
      <c r="BL109" s="2" t="s">
        <v>3588</v>
      </c>
      <c r="BM109" s="4">
        <f>(BL109/$BL$4)*100</f>
        <v>51.079748151958761</v>
      </c>
      <c r="BN109" s="2" t="s">
        <v>3589</v>
      </c>
      <c r="BO109" s="4">
        <f>(BN109/$BN$4)*100</f>
        <v>20.970789129486995</v>
      </c>
      <c r="BP109" s="2" t="s">
        <v>3590</v>
      </c>
      <c r="BQ109" s="4">
        <f>(BP109/$BP$4)*100</f>
        <v>35.080612646627742</v>
      </c>
      <c r="BR109" s="2" t="s">
        <v>3591</v>
      </c>
      <c r="BS109" s="4">
        <f>(BR109/$BR$4)*100</f>
        <v>29.167995217218017</v>
      </c>
      <c r="BT109" s="2" t="s">
        <v>699</v>
      </c>
      <c r="BU109" s="4">
        <f>(BT109/$BT$4)*100</f>
        <v>27.464788732394368</v>
      </c>
      <c r="BV109" s="2" t="s">
        <v>3592</v>
      </c>
      <c r="BW109" s="4">
        <f>(BV109/$BV$4)*100</f>
        <v>53.600123133754039</v>
      </c>
      <c r="BX109" s="2" t="s">
        <v>3593</v>
      </c>
      <c r="BY109" s="4">
        <f>(BX109/$BX$4)*100</f>
        <v>21.591045853893366</v>
      </c>
      <c r="BZ109" s="2" t="s">
        <v>3594</v>
      </c>
      <c r="CA109" s="4">
        <f>(BZ109/$BZ$4)*100</f>
        <v>56.878240386245274</v>
      </c>
      <c r="CB109" s="2" t="s">
        <v>3595</v>
      </c>
      <c r="CC109" s="4">
        <f>(CB109/$CB$4)*100</f>
        <v>48.769248293930637</v>
      </c>
      <c r="CD109" s="2" t="s">
        <v>3596</v>
      </c>
      <c r="CE109" s="4">
        <f>(CD109/$CD$4)*100</f>
        <v>42.408552462244778</v>
      </c>
      <c r="CF109" s="2" t="s">
        <v>3597</v>
      </c>
      <c r="CG109" s="4">
        <f>(CF109/$CF$4)*100</f>
        <v>47.544937644816656</v>
      </c>
      <c r="CH109" s="2" t="s">
        <v>3598</v>
      </c>
      <c r="CI109" s="4">
        <f>(CH109/$CH$4)*100</f>
        <v>25.439717762552412</v>
      </c>
      <c r="CJ109" s="2" t="s">
        <v>3599</v>
      </c>
      <c r="CK109" s="4">
        <f>(CJ109/$CJ$4)*100</f>
        <v>31.079971007489732</v>
      </c>
      <c r="CL109" s="2" t="s">
        <v>696</v>
      </c>
      <c r="CM109" s="4">
        <f>(CL109/$CL$4)*100</f>
        <v>25.038134669862718</v>
      </c>
      <c r="CN109" s="2" t="s">
        <v>3600</v>
      </c>
      <c r="CO109" s="4">
        <f>(CN109/$CN$4)*100</f>
        <v>50.963193848961865</v>
      </c>
      <c r="CP109" s="2" t="s">
        <v>3601</v>
      </c>
      <c r="CQ109" s="4">
        <f>(CP109/$CP$4)*100</f>
        <v>49.360011182331917</v>
      </c>
      <c r="CR109" s="2" t="s">
        <v>142</v>
      </c>
      <c r="CS109" s="4">
        <f>(CR109/$CR$4)*100</f>
        <v>100</v>
      </c>
      <c r="CT109" s="2" t="s">
        <v>233</v>
      </c>
      <c r="CU109" s="14">
        <v>0</v>
      </c>
    </row>
    <row r="110" spans="1:104" x14ac:dyDescent="0.35">
      <c r="A110" s="2" t="s">
        <v>3602</v>
      </c>
      <c r="B110" s="2" t="s">
        <v>143</v>
      </c>
      <c r="C110" s="4">
        <f>(B110/$B$4)*100</f>
        <v>39.421586494603417</v>
      </c>
      <c r="D110" s="2" t="s">
        <v>1593</v>
      </c>
      <c r="E110" s="4">
        <f>(D110/$D$4)*100</f>
        <v>39.737029686010125</v>
      </c>
      <c r="F110" s="2" t="s">
        <v>3603</v>
      </c>
      <c r="G110" s="4">
        <f t="shared" si="219"/>
        <v>34.316394049315015</v>
      </c>
      <c r="H110" s="2" t="s">
        <v>3604</v>
      </c>
      <c r="I110" s="4">
        <f>(H110/$H$4)*100</f>
        <v>55.748071329201977</v>
      </c>
      <c r="J110" s="2" t="s">
        <v>3605</v>
      </c>
      <c r="K110" s="4">
        <f>(J110/$J$4)*100</f>
        <v>58.242186067867685</v>
      </c>
      <c r="L110" s="2" t="s">
        <v>3606</v>
      </c>
      <c r="M110" s="4">
        <f>(L110/$L$4)*100</f>
        <v>56.628238592420729</v>
      </c>
      <c r="N110" s="2" t="s">
        <v>3607</v>
      </c>
      <c r="O110" s="4">
        <f>(N110/$N$4)*100</f>
        <v>16.968000135473055</v>
      </c>
      <c r="P110" s="2" t="s">
        <v>3608</v>
      </c>
      <c r="Q110" s="4">
        <f>(P110/$P$4)*100</f>
        <v>9.6107244963740364</v>
      </c>
      <c r="R110" s="2" t="s">
        <v>3609</v>
      </c>
      <c r="S110" s="4">
        <f>(R110/$R$4)*100</f>
        <v>25.834323331992408</v>
      </c>
      <c r="T110" s="2" t="s">
        <v>3610</v>
      </c>
      <c r="U110" s="4">
        <f>(T110/$T$4)*100</f>
        <v>53.57558542433857</v>
      </c>
      <c r="V110" s="2" t="s">
        <v>3611</v>
      </c>
      <c r="W110" s="4">
        <f>(V110/$V$4)*100</f>
        <v>42.010666757544264</v>
      </c>
      <c r="X110" s="2" t="s">
        <v>3612</v>
      </c>
      <c r="Y110" s="4">
        <f>(X110/$X$4)*100</f>
        <v>28.153930712285945</v>
      </c>
      <c r="Z110" s="2" t="s">
        <v>3613</v>
      </c>
      <c r="AA110" s="4">
        <f>(Z110/$Z$4)*100</f>
        <v>62.264150943396224</v>
      </c>
      <c r="AB110" s="2" t="s">
        <v>3614</v>
      </c>
      <c r="AC110" s="4">
        <f>(AB110/$AB$4)*100</f>
        <v>33.529044605625806</v>
      </c>
      <c r="AD110" s="2" t="s">
        <v>3615</v>
      </c>
      <c r="AE110" s="4">
        <f>(AD110/$AD$4)*100</f>
        <v>39.84226767955208</v>
      </c>
      <c r="AF110" s="2" t="s">
        <v>3616</v>
      </c>
      <c r="AG110" s="4">
        <f>(AF110/$AF$4)*100</f>
        <v>50.493332913028397</v>
      </c>
      <c r="AH110" s="2" t="s">
        <v>3617</v>
      </c>
      <c r="AI110" s="4">
        <f>(AH110/$AH$4)*100</f>
        <v>46.755244297542298</v>
      </c>
      <c r="AJ110" s="2" t="s">
        <v>3618</v>
      </c>
      <c r="AK110" s="4">
        <f>(AJ110/$AJ$4)*100</f>
        <v>51.684636118598384</v>
      </c>
      <c r="AL110" s="2" t="s">
        <v>3619</v>
      </c>
      <c r="AM110" s="4">
        <f>(AL110/$AL$4)*100</f>
        <v>37.534856032835165</v>
      </c>
      <c r="AN110" s="2" t="s">
        <v>3620</v>
      </c>
      <c r="AO110" s="4">
        <f>(AN110/$AN$4)*100</f>
        <v>34.338352491139908</v>
      </c>
      <c r="AP110" s="2" t="s">
        <v>3621</v>
      </c>
      <c r="AQ110" s="4">
        <f>(AP110/$AP$4)*100</f>
        <v>28.662554211674703</v>
      </c>
      <c r="AR110" s="2" t="s">
        <v>3622</v>
      </c>
      <c r="AS110" s="4">
        <f>(AR110/$AR$4)*100</f>
        <v>21.064605269426842</v>
      </c>
      <c r="AT110" s="2" t="s">
        <v>3623</v>
      </c>
      <c r="AU110" s="4">
        <f>(AT110/$AT$4)*100</f>
        <v>29.165922984248805</v>
      </c>
      <c r="AV110" s="2" t="s">
        <v>3624</v>
      </c>
      <c r="AW110" s="4">
        <f>(AV110/$AV$4)*100</f>
        <v>15.763721229679703</v>
      </c>
      <c r="AX110" s="2" t="s">
        <v>3625</v>
      </c>
      <c r="AY110" s="4">
        <f>(AX110/$AX$4)*100</f>
        <v>24.987506246876563</v>
      </c>
      <c r="AZ110" s="2" t="s">
        <v>3626</v>
      </c>
      <c r="BA110" s="4">
        <f>(AZ110/$AZ$4)*100</f>
        <v>36.446329440712063</v>
      </c>
      <c r="BB110" s="2" t="s">
        <v>3627</v>
      </c>
      <c r="BC110" s="4">
        <f>(BB110/$BB$4)*100</f>
        <v>25.281811501797463</v>
      </c>
      <c r="BD110" s="2" t="s">
        <v>3628</v>
      </c>
      <c r="BE110" s="4">
        <f>(BD110/$BD$4)*100</f>
        <v>24.765805411528909</v>
      </c>
      <c r="BF110" s="2" t="s">
        <v>3629</v>
      </c>
      <c r="BG110" s="4">
        <f>(BF110/$BF$4)*100</f>
        <v>24.942108494901134</v>
      </c>
      <c r="BH110" s="2" t="s">
        <v>3630</v>
      </c>
      <c r="BI110" s="4">
        <f>(BH110/$BH$4)*100</f>
        <v>20.74660152931181</v>
      </c>
      <c r="BJ110" s="2" t="s">
        <v>3631</v>
      </c>
      <c r="BK110" s="4">
        <f>(BJ110/$BJ$4)*100</f>
        <v>22.694721810760985</v>
      </c>
      <c r="BL110" s="2" t="s">
        <v>3632</v>
      </c>
      <c r="BM110" s="4">
        <f>(BL110/$BL$4)*100</f>
        <v>24.643084803006072</v>
      </c>
      <c r="BN110" s="2" t="s">
        <v>3633</v>
      </c>
      <c r="BO110" s="4">
        <f>(BN110/$BN$4)*100</f>
        <v>51.402412440052316</v>
      </c>
      <c r="BP110" s="2" t="s">
        <v>3634</v>
      </c>
      <c r="BQ110" s="4">
        <f>(BP110/$BP$4)*100</f>
        <v>37.813711027734165</v>
      </c>
      <c r="BR110" s="2" t="s">
        <v>3635</v>
      </c>
      <c r="BS110" s="4">
        <f>(BR110/$BR$4)*100</f>
        <v>44.863491430848946</v>
      </c>
      <c r="BT110" s="2" t="s">
        <v>760</v>
      </c>
      <c r="BU110" s="4">
        <f>(BT110/$BT$4)*100</f>
        <v>47.08249496981891</v>
      </c>
      <c r="BV110" s="2" t="s">
        <v>3636</v>
      </c>
      <c r="BW110" s="4">
        <f>(BV110/$BV$4)*100</f>
        <v>21.727977015032579</v>
      </c>
      <c r="BX110" s="2" t="s">
        <v>3637</v>
      </c>
      <c r="BY110" s="4">
        <f>(BX110/$BX$4)*100</f>
        <v>51.642796967144058</v>
      </c>
      <c r="BZ110" s="2" t="s">
        <v>3638</v>
      </c>
      <c r="CA110" s="4">
        <f>(BZ110/$BZ$4)*100</f>
        <v>20.49648416265789</v>
      </c>
      <c r="CB110" s="2" t="s">
        <v>3639</v>
      </c>
      <c r="CC110" s="4">
        <f>(CB110/$CB$4)*100</f>
        <v>26.734805886068742</v>
      </c>
      <c r="CD110" s="2" t="s">
        <v>3640</v>
      </c>
      <c r="CE110" s="4">
        <f>(CD110/$CD$4)*100</f>
        <v>32.571245578015478</v>
      </c>
      <c r="CF110" s="2" t="s">
        <v>3641</v>
      </c>
      <c r="CG110" s="4">
        <f>(CF110/$CF$4)*100</f>
        <v>28.811495180027364</v>
      </c>
      <c r="CH110" s="2" t="s">
        <v>3642</v>
      </c>
      <c r="CI110" s="4">
        <f>(CH110/$CH$4)*100</f>
        <v>50.452500255649859</v>
      </c>
      <c r="CJ110" s="2" t="s">
        <v>3643</v>
      </c>
      <c r="CK110" s="4">
        <f>(CJ110/$CJ$4)*100</f>
        <v>44.058951437545304</v>
      </c>
      <c r="CL110" s="2" t="s">
        <v>3644</v>
      </c>
      <c r="CM110" s="4">
        <f>(CL110/$CL$4)*100</f>
        <v>45.3257790368272</v>
      </c>
      <c r="CN110" s="2" t="s">
        <v>3645</v>
      </c>
      <c r="CO110" s="4">
        <f>(CN110/$CN$4)*100</f>
        <v>25.535934327792315</v>
      </c>
      <c r="CP110" s="2" t="s">
        <v>3646</v>
      </c>
      <c r="CQ110" s="4">
        <f>(CP110/$CP$4)*100</f>
        <v>31.076898500369417</v>
      </c>
      <c r="CR110" s="2" t="s">
        <v>233</v>
      </c>
      <c r="CS110" s="14">
        <v>0</v>
      </c>
      <c r="CT110" s="2" t="s">
        <v>143</v>
      </c>
      <c r="CU110" s="4">
        <f>(CT110/$CT$4)*100</f>
        <v>100</v>
      </c>
    </row>
    <row r="111" spans="1:104" x14ac:dyDescent="0.35">
      <c r="A111" s="2" t="s">
        <v>3251</v>
      </c>
      <c r="B111" s="2" t="s">
        <v>3647</v>
      </c>
      <c r="C111" s="4">
        <f>(B111/$B$4)*100</f>
        <v>3.7259381743292517</v>
      </c>
      <c r="D111" s="2" t="s">
        <v>3648</v>
      </c>
      <c r="E111" s="4">
        <f>(D111/$D$4)*100</f>
        <v>3.5102377843778281</v>
      </c>
      <c r="F111" s="2" t="s">
        <v>3649</v>
      </c>
      <c r="G111" s="4">
        <f t="shared" si="219"/>
        <v>2.2076526201484832</v>
      </c>
      <c r="H111" s="2" t="s">
        <v>816</v>
      </c>
      <c r="I111" s="4">
        <f>(H111/$H$4)*100</f>
        <v>3.8784199654314739</v>
      </c>
      <c r="J111" s="2" t="s">
        <v>3650</v>
      </c>
      <c r="K111" s="4">
        <f>(J111/$J$4)*100</f>
        <v>3.7825314992728587</v>
      </c>
      <c r="L111" s="2" t="s">
        <v>3651</v>
      </c>
      <c r="M111" s="4">
        <f>(L111/$L$4)*100</f>
        <v>3.8758881960556844</v>
      </c>
      <c r="N111" s="2" t="s">
        <v>3652</v>
      </c>
      <c r="O111" s="4">
        <f>(N111/$N$4)*100</f>
        <v>0.88204248209215552</v>
      </c>
      <c r="P111" s="2" t="s">
        <v>3653</v>
      </c>
      <c r="Q111" s="4">
        <f>(P111/$P$4)*100</f>
        <v>0.6409054463569821</v>
      </c>
      <c r="R111" s="2" t="s">
        <v>3654</v>
      </c>
      <c r="S111" s="4">
        <f>(R111/$R$4)*100</f>
        <v>1.574266044368982</v>
      </c>
      <c r="T111" s="2" t="s">
        <v>3655</v>
      </c>
      <c r="U111" s="4">
        <f>(T111/$T$4)*100</f>
        <v>3.3142625508748766</v>
      </c>
      <c r="V111" s="2" t="s">
        <v>3656</v>
      </c>
      <c r="W111" s="4">
        <f>(V111/$V$4)*100</f>
        <v>2.6664849114795439</v>
      </c>
      <c r="X111" s="2" t="s">
        <v>3657</v>
      </c>
      <c r="Y111" s="4">
        <f>(X111/$X$4)*100</f>
        <v>1.5252228577317462</v>
      </c>
      <c r="Z111" s="2" t="s">
        <v>1066</v>
      </c>
      <c r="AA111" s="4">
        <f>(Z111/$Z$4)*100</f>
        <v>4.5822102425876015</v>
      </c>
      <c r="AB111" s="2" t="s">
        <v>3658</v>
      </c>
      <c r="AC111" s="4">
        <f>(AB111/$AB$4)*100</f>
        <v>2.0789387598560647</v>
      </c>
      <c r="AD111" s="2" t="s">
        <v>3659</v>
      </c>
      <c r="AE111" s="4">
        <f>(AD111/$AD$4)*100</f>
        <v>2.7139553366221083</v>
      </c>
      <c r="AF111" s="2" t="s">
        <v>2405</v>
      </c>
      <c r="AG111" s="4">
        <f>(AF111/$AF$4)*100</f>
        <v>3.8678561296220408</v>
      </c>
      <c r="AH111" s="2" t="s">
        <v>658</v>
      </c>
      <c r="AI111" s="4">
        <f>(AH111/$AH$4)*100</f>
        <v>2.9256798769512713</v>
      </c>
      <c r="AJ111" s="2" t="s">
        <v>3660</v>
      </c>
      <c r="AK111" s="4">
        <f>(AJ111/$AJ$4)*100</f>
        <v>4.2579177897574123</v>
      </c>
      <c r="AL111" s="2" t="s">
        <v>3661</v>
      </c>
      <c r="AM111" s="4">
        <f>(AL111/$AL$4)*100</f>
        <v>2.0313103779594992</v>
      </c>
      <c r="AN111" s="2" t="s">
        <v>3662</v>
      </c>
      <c r="AO111" s="4">
        <f>(AN111/$AN$4)*100</f>
        <v>2.2023289392263123</v>
      </c>
      <c r="AP111" s="2" t="s">
        <v>3663</v>
      </c>
      <c r="AQ111" s="4">
        <f>(AP111/$AP$4)*100</f>
        <v>2.4674729951781913</v>
      </c>
      <c r="AR111" s="2" t="s">
        <v>1178</v>
      </c>
      <c r="AS111" s="4">
        <f>(AR111/$AR$4)*100</f>
        <v>1.9569774643861071</v>
      </c>
      <c r="AT111" s="2" t="s">
        <v>3664</v>
      </c>
      <c r="AU111" s="4">
        <f>(AT111/$AT$4)*100</f>
        <v>2.1434786488777831</v>
      </c>
      <c r="AV111" s="2" t="s">
        <v>902</v>
      </c>
      <c r="AW111" s="4">
        <f>(AV111/$AV$4)*100</f>
        <v>0.62771607918879768</v>
      </c>
      <c r="AX111" s="2" t="s">
        <v>3665</v>
      </c>
      <c r="AY111" s="4">
        <f>(AX111/$AX$4)*100</f>
        <v>2.4435150845629816</v>
      </c>
      <c r="AZ111" s="2" t="s">
        <v>3666</v>
      </c>
      <c r="BA111" s="4">
        <f>(AZ111/$AZ$4)*100</f>
        <v>2.4145627888158927</v>
      </c>
      <c r="BB111" s="2" t="s">
        <v>3667</v>
      </c>
      <c r="BC111" s="4">
        <f>(BB111/$BB$4)*100</f>
        <v>2.0281201912462974</v>
      </c>
      <c r="BD111" s="2" t="s">
        <v>3668</v>
      </c>
      <c r="BE111" s="4">
        <f>(BD111/$BD$4)*100</f>
        <v>1.9675068624460805</v>
      </c>
      <c r="BF111" s="2" t="s">
        <v>3669</v>
      </c>
      <c r="BG111" s="4">
        <f>(BF111/$BF$4)*100</f>
        <v>1.9697158199323364</v>
      </c>
      <c r="BH111" s="2" t="s">
        <v>3670</v>
      </c>
      <c r="BI111" s="4">
        <f>(BH111/$BH$4)*100</f>
        <v>3.8445199660152931</v>
      </c>
      <c r="BJ111" s="2" t="s">
        <v>3671</v>
      </c>
      <c r="BK111" s="4">
        <f>(BJ111/$BJ$4)*100</f>
        <v>1.863564189729217</v>
      </c>
      <c r="BL111" s="2" t="s">
        <v>3672</v>
      </c>
      <c r="BM111" s="4">
        <f>(BL111/$BL$4)*100</f>
        <v>2.0563862266408708</v>
      </c>
      <c r="BN111" s="2" t="s">
        <v>3673</v>
      </c>
      <c r="BO111" s="4">
        <f>(BN111/$BN$4)*100</f>
        <v>4.6359540764423777</v>
      </c>
      <c r="BP111" s="2" t="s">
        <v>3674</v>
      </c>
      <c r="BQ111" s="4">
        <f>(BP111/$BP$4)*100</f>
        <v>2.8578475783002806</v>
      </c>
      <c r="BR111" s="2" t="s">
        <v>3675</v>
      </c>
      <c r="BS111" s="4">
        <f>(BR111/$BR$4)*100</f>
        <v>2.9713033080908726</v>
      </c>
      <c r="BT111" s="2" t="s">
        <v>2795</v>
      </c>
      <c r="BU111" s="4">
        <f>(BT111/$BT$4)*100</f>
        <v>3.0181086519114686</v>
      </c>
      <c r="BV111" s="2" t="s">
        <v>3676</v>
      </c>
      <c r="BW111" s="4">
        <f>(BV111/$BV$4)*100</f>
        <v>1.884972551433995</v>
      </c>
      <c r="BX111" s="2" t="s">
        <v>3677</v>
      </c>
      <c r="BY111" s="4">
        <f>(BX111/$BX$4)*100</f>
        <v>4.0799133469731617</v>
      </c>
      <c r="BZ111" s="2" t="s">
        <v>3678</v>
      </c>
      <c r="CA111" s="4">
        <f>(BZ111/$BZ$4)*100</f>
        <v>1.2461787553409749</v>
      </c>
      <c r="CB111" s="2" t="s">
        <v>3679</v>
      </c>
      <c r="CC111" s="4">
        <f>(CB111/$CB$4)*100</f>
        <v>2.4832499715223628</v>
      </c>
      <c r="CD111" s="2" t="s">
        <v>3680</v>
      </c>
      <c r="CE111" s="4">
        <f>(CD111/$CD$4)*100</f>
        <v>2.640620604203205</v>
      </c>
      <c r="CF111" s="2" t="s">
        <v>3681</v>
      </c>
      <c r="CG111" s="4">
        <f>(CF111/$CF$4)*100</f>
        <v>2.6215273658987925</v>
      </c>
      <c r="CH111" s="2" t="s">
        <v>1059</v>
      </c>
      <c r="CI111" s="4">
        <f>(CH111/$CH$4)*100</f>
        <v>3.8066264444217199</v>
      </c>
      <c r="CJ111" s="2" t="s">
        <v>3682</v>
      </c>
      <c r="CK111" s="4">
        <f>(CJ111/$CJ$4)*100</f>
        <v>3.3244745107513891</v>
      </c>
      <c r="CL111" s="2" t="s">
        <v>3683</v>
      </c>
      <c r="CM111" s="4">
        <f>(CL111/$CL$4)*100</f>
        <v>3.4212246676835916</v>
      </c>
      <c r="CN111" s="2" t="s">
        <v>3684</v>
      </c>
      <c r="CO111" s="4">
        <f>(CN111/$CN$4)*100</f>
        <v>1.2653009939446309</v>
      </c>
      <c r="CP111" s="2" t="s">
        <v>3685</v>
      </c>
      <c r="CQ111" s="4">
        <f>(CP111/$CP$4)*100</f>
        <v>3.2348888755765888</v>
      </c>
      <c r="CR111" s="2" t="s">
        <v>233</v>
      </c>
      <c r="CS111" s="14">
        <v>0</v>
      </c>
      <c r="CT111" s="2" t="s">
        <v>233</v>
      </c>
      <c r="CU111" s="14">
        <v>0</v>
      </c>
    </row>
    <row r="112" spans="1:104" x14ac:dyDescent="0.35">
      <c r="A112" s="2" t="s">
        <v>1602</v>
      </c>
      <c r="B112" s="2" t="s">
        <v>3686</v>
      </c>
      <c r="C112" s="4">
        <f>(B112/$B$4)*100</f>
        <v>26.816268357610092</v>
      </c>
      <c r="D112" s="2" t="s">
        <v>3687</v>
      </c>
      <c r="E112" s="4">
        <f>(D112/$D$4)*100</f>
        <v>26.508228829748564</v>
      </c>
      <c r="F112" s="2" t="s">
        <v>3688</v>
      </c>
      <c r="G112" s="4">
        <f t="shared" si="219"/>
        <v>23.567223044422036</v>
      </c>
      <c r="H112" s="2" t="s">
        <v>3689</v>
      </c>
      <c r="I112" s="4">
        <f>(H112/$H$4)*100</f>
        <v>22.060621390329242</v>
      </c>
      <c r="J112" s="2" t="s">
        <v>3690</v>
      </c>
      <c r="K112" s="4">
        <f>(J112/$J$4)*100</f>
        <v>24.554505919261999</v>
      </c>
      <c r="L112" s="2" t="s">
        <v>3691</v>
      </c>
      <c r="M112" s="4">
        <f>(L112/$L$4)*100</f>
        <v>25.608595562645007</v>
      </c>
      <c r="N112" s="2" t="s">
        <v>3692</v>
      </c>
      <c r="O112" s="4">
        <f>(N112/$N$4)*100</f>
        <v>22.706074273102388</v>
      </c>
      <c r="P112" s="2" t="s">
        <v>3693</v>
      </c>
      <c r="Q112" s="4">
        <f>(P112/$P$4)*100</f>
        <v>21.700426258372932</v>
      </c>
      <c r="R112" s="2" t="s">
        <v>3694</v>
      </c>
      <c r="S112" s="4">
        <f>(R112/$R$4)*100</f>
        <v>22.358183532969981</v>
      </c>
      <c r="T112" s="2" t="s">
        <v>3695</v>
      </c>
      <c r="U112" s="4">
        <f>(T112/$T$4)*100</f>
        <v>23.099690168090145</v>
      </c>
      <c r="V112" s="2" t="s">
        <v>3696</v>
      </c>
      <c r="W112" s="4">
        <f>(V112/$V$4)*100</f>
        <v>24.461430981307615</v>
      </c>
      <c r="X112" s="2" t="s">
        <v>3697</v>
      </c>
      <c r="Y112" s="4">
        <f>(X112/$X$4)*100</f>
        <v>37.150684460933341</v>
      </c>
      <c r="Z112" s="2" t="s">
        <v>1579</v>
      </c>
      <c r="AA112" s="4">
        <f>(Z112/$Z$4)*100</f>
        <v>15.54357592093441</v>
      </c>
      <c r="AB112" s="2" t="s">
        <v>3698</v>
      </c>
      <c r="AC112" s="4">
        <f>(AB112/$AB$4)*100</f>
        <v>24.510533816125406</v>
      </c>
      <c r="AD112" s="2" t="s">
        <v>3699</v>
      </c>
      <c r="AE112" s="4">
        <f>(AD112/$AD$4)*100</f>
        <v>24.004954642113027</v>
      </c>
      <c r="AF112" s="2" t="s">
        <v>3700</v>
      </c>
      <c r="AG112" s="4">
        <f>(AF112/$AF$4)*100</f>
        <v>19.14068656810516</v>
      </c>
      <c r="AH112" s="2" t="s">
        <v>855</v>
      </c>
      <c r="AI112" s="4">
        <f>(AH112/$AH$4)*100</f>
        <v>27.371796969597799</v>
      </c>
      <c r="AJ112" s="2" t="s">
        <v>3701</v>
      </c>
      <c r="AK112" s="4">
        <f>(AJ112/$AJ$4)*100</f>
        <v>27.191430817610062</v>
      </c>
      <c r="AL112" s="2" t="s">
        <v>3702</v>
      </c>
      <c r="AM112" s="4">
        <f>(AL112/$AL$4)*100</f>
        <v>19.715720984637237</v>
      </c>
      <c r="AN112" s="2" t="s">
        <v>3703</v>
      </c>
      <c r="AO112" s="4">
        <f>(AN112/$AN$4)*100</f>
        <v>23.392225618331487</v>
      </c>
      <c r="AP112" s="2" t="s">
        <v>3704</v>
      </c>
      <c r="AQ112" s="4">
        <f>(AP112/$AP$4)*100</f>
        <v>23.009993804380034</v>
      </c>
      <c r="AR112" s="2" t="s">
        <v>3705</v>
      </c>
      <c r="AS112" s="4">
        <f>(AR112/$AR$4)*100</f>
        <v>16.45862118252418</v>
      </c>
      <c r="AT112" s="2" t="s">
        <v>3706</v>
      </c>
      <c r="AU112" s="4">
        <f>(AT112/$AT$4)*100</f>
        <v>23.782963723171658</v>
      </c>
      <c r="AV112" s="2" t="s">
        <v>3707</v>
      </c>
      <c r="AW112" s="4">
        <f>(AV112/$AV$4)*100</f>
        <v>63.840334781908901</v>
      </c>
      <c r="AX112" s="2" t="s">
        <v>3708</v>
      </c>
      <c r="AY112" s="4">
        <f>(AX112/$AX$4)*100</f>
        <v>21.702306741366158</v>
      </c>
      <c r="AZ112" s="2" t="s">
        <v>3709</v>
      </c>
      <c r="BA112" s="4">
        <f>(AZ112/$AZ$4)*100</f>
        <v>22.032300591461919</v>
      </c>
      <c r="BB112" s="2" t="s">
        <v>3710</v>
      </c>
      <c r="BC112" s="4">
        <f>(BB112/$BB$4)*100</f>
        <v>22.102610909562202</v>
      </c>
      <c r="BD112" s="2" t="s">
        <v>3711</v>
      </c>
      <c r="BE112" s="4">
        <f>(BD112/$BD$4)*100</f>
        <v>22.232963705285172</v>
      </c>
      <c r="BF112" s="2" t="s">
        <v>3712</v>
      </c>
      <c r="BG112" s="4">
        <f>(BF112/$BF$4)*100</f>
        <v>21.343805307958728</v>
      </c>
      <c r="BH112" s="2" t="s">
        <v>1924</v>
      </c>
      <c r="BI112" s="4">
        <f>(BH112/$BH$4)*100</f>
        <v>29.88530161427358</v>
      </c>
      <c r="BJ112" s="2" t="s">
        <v>3713</v>
      </c>
      <c r="BK112" s="4">
        <f>(BJ112/$BJ$4)*100</f>
        <v>21.89814469463656</v>
      </c>
      <c r="BL112" s="2" t="s">
        <v>3714</v>
      </c>
      <c r="BM112" s="4">
        <f>(BL112/$BL$4)*100</f>
        <v>22.220780818394299</v>
      </c>
      <c r="BN112" s="2" t="s">
        <v>3715</v>
      </c>
      <c r="BO112" s="4">
        <f>(BN112/$BN$4)*100</f>
        <v>22.990844354018311</v>
      </c>
      <c r="BP112" s="2" t="s">
        <v>3716</v>
      </c>
      <c r="BQ112" s="4">
        <f>(BP112/$BP$4)*100</f>
        <v>24.247828747337813</v>
      </c>
      <c r="BR112" s="2" t="s">
        <v>3717</v>
      </c>
      <c r="BS112" s="4">
        <f>(BR112/$BR$4)*100</f>
        <v>22.997210043842166</v>
      </c>
      <c r="BT112" s="2" t="s">
        <v>743</v>
      </c>
      <c r="BU112" s="4">
        <f>(BT112/$BT$4)*100</f>
        <v>22.43460764587525</v>
      </c>
      <c r="BV112" s="2" t="s">
        <v>3718</v>
      </c>
      <c r="BW112" s="4">
        <f>(BV112/$BV$4)*100</f>
        <v>22.786927299779386</v>
      </c>
      <c r="BX112" s="2" t="s">
        <v>3719</v>
      </c>
      <c r="BY112" s="4">
        <f>(BX112/$BX$4)*100</f>
        <v>22.686243831989408</v>
      </c>
      <c r="BZ112" s="2" t="s">
        <v>3720</v>
      </c>
      <c r="CA112" s="4">
        <f>(BZ112/$BZ$4)*100</f>
        <v>21.379096695755862</v>
      </c>
      <c r="CB112" s="2" t="s">
        <v>3721</v>
      </c>
      <c r="CC112" s="4">
        <f>(CB112/$CB$4)*100</f>
        <v>22.012695848478259</v>
      </c>
      <c r="CD112" s="2" t="s">
        <v>3722</v>
      </c>
      <c r="CE112" s="4">
        <f>(CD112/$CD$4)*100</f>
        <v>22.379581355536533</v>
      </c>
      <c r="CF112" s="2" t="s">
        <v>3723</v>
      </c>
      <c r="CG112" s="4">
        <f>(CF112/$CF$4)*100</f>
        <v>21.022039809257194</v>
      </c>
      <c r="CH112" s="2" t="s">
        <v>3724</v>
      </c>
      <c r="CI112" s="4">
        <f>(CH112/$CH$4)*100</f>
        <v>20.301155537376008</v>
      </c>
      <c r="CJ112" s="2" t="s">
        <v>3725</v>
      </c>
      <c r="CK112" s="4">
        <f>(CJ112/$CJ$4)*100</f>
        <v>21.536603044213578</v>
      </c>
      <c r="CL112" s="2" t="s">
        <v>3726</v>
      </c>
      <c r="CM112" s="4">
        <f>(CL112/$CL$4)*100</f>
        <v>26.214861625626497</v>
      </c>
      <c r="CN112" s="2" t="s">
        <v>3727</v>
      </c>
      <c r="CO112" s="4">
        <f>(CN112/$CN$4)*100</f>
        <v>22.235570829301196</v>
      </c>
      <c r="CP112" s="2" t="s">
        <v>3728</v>
      </c>
      <c r="CQ112" s="4">
        <f>(CP112/$CP$4)*100</f>
        <v>16.328201441722079</v>
      </c>
      <c r="CR112" s="2" t="s">
        <v>233</v>
      </c>
      <c r="CS112" s="14">
        <v>0</v>
      </c>
      <c r="CT112" s="2" t="s">
        <v>233</v>
      </c>
      <c r="CU112" s="14">
        <v>0</v>
      </c>
    </row>
    <row r="113" spans="1:104" s="6" customFormat="1" x14ac:dyDescent="0.35">
      <c r="A113" s="5" t="s">
        <v>3729</v>
      </c>
      <c r="B113" s="5"/>
      <c r="C113" s="11"/>
      <c r="D113" s="5"/>
      <c r="E113" s="11"/>
      <c r="F113" s="5"/>
      <c r="G113" s="11"/>
      <c r="H113" s="5"/>
      <c r="I113" s="10"/>
      <c r="J113" s="5"/>
      <c r="K113" s="10"/>
      <c r="L113" s="5"/>
      <c r="M113" s="10"/>
      <c r="N113" s="5"/>
      <c r="O113" s="10"/>
      <c r="P113" s="5"/>
      <c r="Q113" s="10"/>
      <c r="R113" s="5"/>
      <c r="S113" s="10"/>
      <c r="T113" s="5"/>
      <c r="U113" s="10"/>
      <c r="V113" s="5"/>
      <c r="W113" s="10"/>
      <c r="X113" s="5"/>
      <c r="Y113" s="10"/>
      <c r="Z113" s="5"/>
      <c r="AA113" s="10"/>
      <c r="AB113" s="5"/>
      <c r="AC113" s="10"/>
      <c r="AD113" s="5"/>
      <c r="AE113" s="10"/>
      <c r="AF113" s="5"/>
      <c r="AG113" s="10"/>
      <c r="AH113" s="5"/>
      <c r="AI113" s="10"/>
      <c r="AJ113" s="5"/>
      <c r="AK113" s="10"/>
      <c r="AL113" s="5"/>
      <c r="AM113" s="10"/>
      <c r="AN113" s="5"/>
      <c r="AO113" s="10"/>
      <c r="AP113" s="5"/>
      <c r="AQ113" s="10"/>
      <c r="AR113" s="5"/>
      <c r="AS113" s="10"/>
      <c r="AT113" s="5"/>
      <c r="AU113" s="10"/>
      <c r="AV113" s="5"/>
      <c r="AW113" s="10"/>
      <c r="AX113" s="5"/>
      <c r="AY113" s="10"/>
      <c r="AZ113" s="5"/>
      <c r="BA113" s="10"/>
      <c r="BB113" s="5"/>
      <c r="BC113" s="10"/>
      <c r="BD113" s="5"/>
      <c r="BE113" s="10"/>
      <c r="BF113" s="5"/>
      <c r="BG113" s="10"/>
      <c r="BH113" s="5"/>
      <c r="BI113" s="10"/>
      <c r="BJ113" s="5"/>
      <c r="BK113" s="10"/>
      <c r="BL113" s="5"/>
      <c r="BM113" s="10"/>
      <c r="BN113" s="5"/>
      <c r="BO113" s="10"/>
      <c r="BP113" s="5"/>
      <c r="BQ113" s="10"/>
      <c r="BR113" s="5"/>
      <c r="BS113" s="10"/>
      <c r="BT113" s="5"/>
      <c r="BU113" s="10"/>
      <c r="BV113" s="5"/>
      <c r="BW113" s="10"/>
      <c r="BX113" s="5"/>
      <c r="BY113" s="10"/>
      <c r="BZ113" s="5"/>
      <c r="CA113" s="10"/>
      <c r="CB113" s="5"/>
      <c r="CC113" s="10"/>
      <c r="CD113" s="5"/>
      <c r="CE113" s="10"/>
      <c r="CF113" s="5"/>
      <c r="CG113" s="10"/>
      <c r="CH113" s="5"/>
      <c r="CI113" s="10"/>
      <c r="CJ113" s="5"/>
      <c r="CK113" s="10"/>
      <c r="CL113" s="5"/>
      <c r="CM113" s="10"/>
      <c r="CN113" s="5"/>
      <c r="CO113" s="10"/>
      <c r="CP113" s="5"/>
      <c r="CQ113" s="10"/>
      <c r="CR113" s="5"/>
      <c r="CS113" s="10"/>
      <c r="CT113" s="5"/>
      <c r="CU113" s="10"/>
      <c r="CV113" s="7"/>
      <c r="CW113" s="7"/>
      <c r="CX113" s="7"/>
      <c r="CY113" s="7"/>
      <c r="CZ113" s="7"/>
    </row>
    <row r="114" spans="1:104" x14ac:dyDescent="0.35">
      <c r="A114" s="2" t="s">
        <v>3730</v>
      </c>
      <c r="B114" s="2" t="s">
        <v>3731</v>
      </c>
      <c r="C114" s="4">
        <f t="shared" ref="C114:C125" si="220">(B114/$B$4)*100</f>
        <v>5.4409971742019199</v>
      </c>
      <c r="D114" s="2" t="s">
        <v>97</v>
      </c>
      <c r="E114" s="4">
        <f t="shared" ref="E114:E125" si="221">(D114/$D$4)*100</f>
        <v>9.6078754112766429</v>
      </c>
      <c r="F114" s="2" t="s">
        <v>97</v>
      </c>
      <c r="G114" s="4">
        <f t="shared" si="219"/>
        <v>100</v>
      </c>
      <c r="H114" s="2" t="s">
        <v>98</v>
      </c>
      <c r="I114" s="4">
        <f t="shared" ref="I114:I125" si="222">(H114/$H$4)*100</f>
        <v>100</v>
      </c>
      <c r="J114" s="2" t="s">
        <v>99</v>
      </c>
      <c r="K114" s="4">
        <f t="shared" ref="K114:K125" si="223">(J114/$J$4)*100</f>
        <v>100</v>
      </c>
      <c r="L114" s="2" t="s">
        <v>100</v>
      </c>
      <c r="M114" s="4">
        <f t="shared" ref="M114:M125" si="224">(L114/$L$4)*100</f>
        <v>100</v>
      </c>
      <c r="N114" s="2" t="s">
        <v>101</v>
      </c>
      <c r="O114" s="4">
        <f t="shared" ref="O114:O125" si="225">(N114/$N$4)*100</f>
        <v>100</v>
      </c>
      <c r="P114" s="2" t="s">
        <v>102</v>
      </c>
      <c r="Q114" s="4">
        <f>(P114/$P$4)*100</f>
        <v>100</v>
      </c>
      <c r="R114" s="2" t="s">
        <v>103</v>
      </c>
      <c r="S114" s="4">
        <f t="shared" ref="S114:S125" si="226">(R114/$R$4)*100</f>
        <v>100</v>
      </c>
      <c r="T114" s="2" t="s">
        <v>104</v>
      </c>
      <c r="U114" s="4">
        <f t="shared" ref="U114:U125" si="227">(T114/$T$4)*100</f>
        <v>100</v>
      </c>
      <c r="V114" s="2" t="s">
        <v>105</v>
      </c>
      <c r="W114" s="4">
        <f t="shared" ref="W114:W125" si="228">(V114/$V$4)*100</f>
        <v>100</v>
      </c>
      <c r="X114" s="2" t="s">
        <v>106</v>
      </c>
      <c r="Y114" s="4">
        <f t="shared" ref="Y114:Y125" si="229">(X114/$X$4)*100</f>
        <v>100</v>
      </c>
      <c r="Z114" s="2" t="s">
        <v>107</v>
      </c>
      <c r="AA114" s="4">
        <f t="shared" ref="AA114:AA123" si="230">(Z114/$Z$4)*100</f>
        <v>100</v>
      </c>
      <c r="AB114" s="2" t="s">
        <v>108</v>
      </c>
      <c r="AC114" s="4">
        <f t="shared" ref="AC114:AC125" si="231">(AB114/$AB$4)*100</f>
        <v>100</v>
      </c>
      <c r="AD114" s="2" t="s">
        <v>109</v>
      </c>
      <c r="AE114" s="4">
        <f t="shared" ref="AE114:AE125" si="232">(AD114/$AD$4)*100</f>
        <v>100</v>
      </c>
      <c r="AF114" s="2" t="s">
        <v>110</v>
      </c>
      <c r="AG114" s="4">
        <f t="shared" ref="AG114:AG125" si="233">(AF114/$AF$4)*100</f>
        <v>100</v>
      </c>
      <c r="AH114" s="2" t="s">
        <v>111</v>
      </c>
      <c r="AI114" s="4">
        <f t="shared" ref="AI114:AI125" si="234">(AH114/$AH$4)*100</f>
        <v>100</v>
      </c>
      <c r="AJ114" s="2" t="s">
        <v>112</v>
      </c>
      <c r="AK114" s="4">
        <f>(AJ114/$AJ$4)*100</f>
        <v>100</v>
      </c>
      <c r="AL114" s="2" t="s">
        <v>113</v>
      </c>
      <c r="AM114" s="4">
        <f t="shared" ref="AM114:AM125" si="235">(AL114/$AL$4)*100</f>
        <v>100</v>
      </c>
      <c r="AN114" s="2" t="s">
        <v>114</v>
      </c>
      <c r="AO114" s="4">
        <f t="shared" ref="AO114:AO125" si="236">(AN114/$AN$4)*100</f>
        <v>100</v>
      </c>
      <c r="AP114" s="2" t="s">
        <v>115</v>
      </c>
      <c r="AQ114" s="4">
        <f t="shared" ref="AQ114:AQ125" si="237">(AP114/$AP$4)*100</f>
        <v>100</v>
      </c>
      <c r="AR114" s="2" t="s">
        <v>116</v>
      </c>
      <c r="AS114" s="4">
        <f t="shared" ref="AS114:AS125" si="238">(AR114/$AR$4)*100</f>
        <v>100</v>
      </c>
      <c r="AT114" s="2" t="s">
        <v>117</v>
      </c>
      <c r="AU114" s="4">
        <f t="shared" ref="AU114:AU125" si="239">(AT114/$AT$4)*100</f>
        <v>100</v>
      </c>
      <c r="AV114" s="2" t="s">
        <v>118</v>
      </c>
      <c r="AW114" s="4">
        <f>(AV114/$AV$4)*100</f>
        <v>100</v>
      </c>
      <c r="AX114" s="2" t="s">
        <v>119</v>
      </c>
      <c r="AY114" s="4">
        <f t="shared" ref="AY114:AY125" si="240">(AX114/$AX$4)*100</f>
        <v>100</v>
      </c>
      <c r="AZ114" s="2" t="s">
        <v>120</v>
      </c>
      <c r="BA114" s="4">
        <f t="shared" ref="BA114:BA125" si="241">(AZ114/$AZ$4)*100</f>
        <v>100</v>
      </c>
      <c r="BB114" s="2" t="s">
        <v>121</v>
      </c>
      <c r="BC114" s="4">
        <f t="shared" ref="BC114:BC125" si="242">(BB114/$BB$4)*100</f>
        <v>100</v>
      </c>
      <c r="BD114" s="2" t="s">
        <v>122</v>
      </c>
      <c r="BE114" s="4">
        <f t="shared" ref="BE114:BE125" si="243">(BD114/$BD$4)*100</f>
        <v>100</v>
      </c>
      <c r="BF114" s="2" t="s">
        <v>123</v>
      </c>
      <c r="BG114" s="4">
        <f t="shared" ref="BG114:BG125" si="244">(BF114/$BF$4)*100</f>
        <v>100</v>
      </c>
      <c r="BH114" s="2" t="s">
        <v>124</v>
      </c>
      <c r="BI114" s="4">
        <f>(BH114/$BH$4)*100</f>
        <v>100</v>
      </c>
      <c r="BJ114" s="2" t="s">
        <v>125</v>
      </c>
      <c r="BK114" s="4">
        <f t="shared" ref="BK114:BK125" si="245">(BJ114/$BJ$4)*100</f>
        <v>100</v>
      </c>
      <c r="BL114" s="2" t="s">
        <v>126</v>
      </c>
      <c r="BM114" s="4">
        <f t="shared" ref="BM114:BM125" si="246">(BL114/$BL$4)*100</f>
        <v>100</v>
      </c>
      <c r="BN114" s="2" t="s">
        <v>127</v>
      </c>
      <c r="BO114" s="4">
        <f>(BN114/$BN$4)*100</f>
        <v>100</v>
      </c>
      <c r="BP114" s="2" t="s">
        <v>128</v>
      </c>
      <c r="BQ114" s="4">
        <f t="shared" ref="BQ114:BQ125" si="247">(BP114/$BP$4)*100</f>
        <v>100</v>
      </c>
      <c r="BR114" s="2" t="s">
        <v>129</v>
      </c>
      <c r="BS114" s="4">
        <f t="shared" ref="BS114:BS125" si="248">(BR114/$BR$4)*100</f>
        <v>100</v>
      </c>
      <c r="BT114" s="2" t="s">
        <v>130</v>
      </c>
      <c r="BU114" s="4">
        <f t="shared" ref="BU114:BU123" si="249">(BT114/$BT$4)*100</f>
        <v>100</v>
      </c>
      <c r="BV114" s="2" t="s">
        <v>131</v>
      </c>
      <c r="BW114" s="4">
        <f t="shared" ref="BW114:BW125" si="250">(BV114/$BV$4)*100</f>
        <v>100</v>
      </c>
      <c r="BX114" s="2" t="s">
        <v>132</v>
      </c>
      <c r="BY114" s="4">
        <f t="shared" ref="BY114:BY125" si="251">(BX114/$BX$4)*100</f>
        <v>100</v>
      </c>
      <c r="BZ114" s="2" t="s">
        <v>133</v>
      </c>
      <c r="CA114" s="4">
        <f t="shared" ref="CA114:CA125" si="252">(BZ114/$BZ$4)*100</f>
        <v>100</v>
      </c>
      <c r="CB114" s="2" t="s">
        <v>134</v>
      </c>
      <c r="CC114" s="4">
        <f t="shared" ref="CC114:CC125" si="253">(CB114/$CB$4)*100</f>
        <v>100</v>
      </c>
      <c r="CD114" s="2" t="s">
        <v>135</v>
      </c>
      <c r="CE114" s="4">
        <f t="shared" ref="CE114:CE125" si="254">(CD114/$CD$4)*100</f>
        <v>100</v>
      </c>
      <c r="CF114" s="2" t="s">
        <v>136</v>
      </c>
      <c r="CG114" s="4">
        <f t="shared" ref="CG114:CG125" si="255">(CF114/$CF$4)*100</f>
        <v>100</v>
      </c>
      <c r="CH114" s="2" t="s">
        <v>137</v>
      </c>
      <c r="CI114" s="4">
        <f>(CH114/$CH$4)*100</f>
        <v>100</v>
      </c>
      <c r="CJ114" s="2" t="s">
        <v>138</v>
      </c>
      <c r="CK114" s="4">
        <f t="shared" ref="CK114:CK125" si="256">(CJ114/$CJ$4)*100</f>
        <v>100</v>
      </c>
      <c r="CL114" s="2" t="s">
        <v>139</v>
      </c>
      <c r="CM114" s="4">
        <f t="shared" ref="CM114:CM125" si="257">(CL114/$CL$4)*100</f>
        <v>100</v>
      </c>
      <c r="CN114" s="2" t="s">
        <v>140</v>
      </c>
      <c r="CO114" s="4">
        <f t="shared" ref="CO114:CO125" si="258">(CN114/$CN$4)*100</f>
        <v>100</v>
      </c>
      <c r="CP114" s="2" t="s">
        <v>141</v>
      </c>
      <c r="CQ114" s="4">
        <f t="shared" ref="CQ114:CQ125" si="259">(CP114/$CP$4)*100</f>
        <v>100</v>
      </c>
      <c r="CR114" s="2" t="s">
        <v>3732</v>
      </c>
      <c r="CS114" s="4">
        <f t="shared" ref="CS114:CS125" si="260">(CR114/$CR$4)*100</f>
        <v>7.215279346541938</v>
      </c>
      <c r="CT114" s="2" t="s">
        <v>3733</v>
      </c>
      <c r="CU114" s="4">
        <f t="shared" ref="CU114:CU125" si="261">(CT114/$CT$4)*100</f>
        <v>4.7721105998631517</v>
      </c>
    </row>
    <row r="115" spans="1:104" x14ac:dyDescent="0.35">
      <c r="A115" s="2" t="s">
        <v>3734</v>
      </c>
      <c r="B115" s="2" t="s">
        <v>3735</v>
      </c>
      <c r="C115" s="4">
        <f t="shared" si="220"/>
        <v>2.9768889979017259</v>
      </c>
      <c r="D115" s="2" t="s">
        <v>103</v>
      </c>
      <c r="E115" s="4">
        <f t="shared" si="221"/>
        <v>5.2698642306282322</v>
      </c>
      <c r="F115" s="2" t="s">
        <v>103</v>
      </c>
      <c r="G115" s="4">
        <f t="shared" si="219"/>
        <v>54.849423051875334</v>
      </c>
      <c r="H115" s="2" t="s">
        <v>276</v>
      </c>
      <c r="I115" s="4">
        <f t="shared" si="222"/>
        <v>12.870452341806837</v>
      </c>
      <c r="J115" s="2" t="s">
        <v>311</v>
      </c>
      <c r="K115" s="4">
        <f t="shared" si="223"/>
        <v>21.199879188045902</v>
      </c>
      <c r="L115" s="2" t="s">
        <v>355</v>
      </c>
      <c r="M115" s="4">
        <f t="shared" si="224"/>
        <v>44.327478489945861</v>
      </c>
      <c r="N115" s="2" t="s">
        <v>399</v>
      </c>
      <c r="O115" s="4">
        <f t="shared" si="225"/>
        <v>74.35867620246448</v>
      </c>
      <c r="P115" s="2" t="s">
        <v>443</v>
      </c>
      <c r="Q115" s="4">
        <f>(P115/$P$4)*100</f>
        <v>72.944289977124555</v>
      </c>
      <c r="R115" s="2" t="s">
        <v>103</v>
      </c>
      <c r="S115" s="4">
        <f t="shared" si="226"/>
        <v>100</v>
      </c>
      <c r="T115" s="2" t="s">
        <v>3736</v>
      </c>
      <c r="U115" s="4">
        <f t="shared" si="227"/>
        <v>19.377981517386502</v>
      </c>
      <c r="V115" s="2" t="s">
        <v>3737</v>
      </c>
      <c r="W115" s="4">
        <f t="shared" si="228"/>
        <v>22.393306865234209</v>
      </c>
      <c r="X115" s="2" t="s">
        <v>3738</v>
      </c>
      <c r="Y115" s="4">
        <f t="shared" si="229"/>
        <v>24.813211727727108</v>
      </c>
      <c r="Z115" s="2" t="s">
        <v>300</v>
      </c>
      <c r="AA115" s="4">
        <f t="shared" si="230"/>
        <v>25.336927223719673</v>
      </c>
      <c r="AB115" s="2" t="s">
        <v>3739</v>
      </c>
      <c r="AC115" s="4">
        <f t="shared" si="231"/>
        <v>28.053265050591648</v>
      </c>
      <c r="AD115" s="2" t="s">
        <v>3740</v>
      </c>
      <c r="AE115" s="4">
        <f t="shared" si="232"/>
        <v>23.901494268510099</v>
      </c>
      <c r="AF115" s="2" t="s">
        <v>3741</v>
      </c>
      <c r="AG115" s="4">
        <f t="shared" si="233"/>
        <v>19.471676701446899</v>
      </c>
      <c r="AH115" s="2" t="s">
        <v>3742</v>
      </c>
      <c r="AI115" s="4">
        <f t="shared" si="234"/>
        <v>27.489609582092484</v>
      </c>
      <c r="AJ115" s="2" t="s">
        <v>2775</v>
      </c>
      <c r="AK115" s="4">
        <f>(AJ115/$AJ$4)*100</f>
        <v>5.3206424079065586</v>
      </c>
      <c r="AL115" s="2" t="s">
        <v>3743</v>
      </c>
      <c r="AM115" s="4">
        <f t="shared" si="235"/>
        <v>26.56369124082255</v>
      </c>
      <c r="AN115" s="2" t="s">
        <v>3319</v>
      </c>
      <c r="AO115" s="4">
        <f t="shared" si="236"/>
        <v>55.007856888372174</v>
      </c>
      <c r="AP115" s="2" t="s">
        <v>3360</v>
      </c>
      <c r="AQ115" s="4">
        <f t="shared" si="237"/>
        <v>55.723136599951516</v>
      </c>
      <c r="AR115" s="2" t="s">
        <v>3397</v>
      </c>
      <c r="AS115" s="4">
        <f t="shared" si="238"/>
        <v>62.723331268759829</v>
      </c>
      <c r="AT115" s="2" t="s">
        <v>3434</v>
      </c>
      <c r="AU115" s="4">
        <f t="shared" si="239"/>
        <v>58.676542769175853</v>
      </c>
      <c r="AV115" s="2" t="s">
        <v>3471</v>
      </c>
      <c r="AW115" s="4">
        <f>(AV115/$AV$4)*100</f>
        <v>64.921937872203443</v>
      </c>
      <c r="AX115" s="2" t="s">
        <v>3497</v>
      </c>
      <c r="AY115" s="4">
        <f t="shared" si="240"/>
        <v>60.556563823351482</v>
      </c>
      <c r="AZ115" s="2" t="s">
        <v>3525</v>
      </c>
      <c r="BA115" s="4">
        <f t="shared" si="241"/>
        <v>50.64568155734208</v>
      </c>
      <c r="BB115" s="2" t="s">
        <v>3744</v>
      </c>
      <c r="BC115" s="4">
        <f t="shared" si="242"/>
        <v>64.217984752578133</v>
      </c>
      <c r="BD115" s="2" t="s">
        <v>3745</v>
      </c>
      <c r="BE115" s="4">
        <f t="shared" si="243"/>
        <v>65.834277373534917</v>
      </c>
      <c r="BF115" s="2" t="s">
        <v>3746</v>
      </c>
      <c r="BG115" s="4">
        <f t="shared" si="244"/>
        <v>64.852532176439652</v>
      </c>
      <c r="BH115" s="2" t="s">
        <v>3747</v>
      </c>
      <c r="BI115" s="4">
        <f>(BH115/$BH$4)*100</f>
        <v>66.264868309260834</v>
      </c>
      <c r="BJ115" s="2" t="s">
        <v>3748</v>
      </c>
      <c r="BK115" s="4">
        <f t="shared" si="245"/>
        <v>66.468632444932268</v>
      </c>
      <c r="BL115" s="2" t="s">
        <v>3749</v>
      </c>
      <c r="BM115" s="4">
        <f t="shared" si="246"/>
        <v>64.487636855701808</v>
      </c>
      <c r="BN115" s="2" t="s">
        <v>3750</v>
      </c>
      <c r="BO115" s="4">
        <f>(BN115/$BN$4)*100</f>
        <v>41.200406917599189</v>
      </c>
      <c r="BP115" s="2" t="s">
        <v>3751</v>
      </c>
      <c r="BQ115" s="4">
        <f t="shared" si="247"/>
        <v>50.918543043216346</v>
      </c>
      <c r="BR115" s="2" t="s">
        <v>3752</v>
      </c>
      <c r="BS115" s="4">
        <f t="shared" si="248"/>
        <v>31.615982463132724</v>
      </c>
      <c r="BT115" s="2" t="s">
        <v>1879</v>
      </c>
      <c r="BU115" s="4">
        <f t="shared" si="249"/>
        <v>35.311871227364186</v>
      </c>
      <c r="BV115" s="2" t="s">
        <v>3753</v>
      </c>
      <c r="BW115" s="4">
        <f t="shared" si="250"/>
        <v>53.292288748653228</v>
      </c>
      <c r="BX115" s="2" t="s">
        <v>3754</v>
      </c>
      <c r="BY115" s="4">
        <f t="shared" si="251"/>
        <v>33.638223612949815</v>
      </c>
      <c r="BZ115" s="2" t="s">
        <v>3755</v>
      </c>
      <c r="CA115" s="4">
        <f t="shared" si="252"/>
        <v>75.21553865667542</v>
      </c>
      <c r="CB115" s="2" t="s">
        <v>3756</v>
      </c>
      <c r="CC115" s="4">
        <f t="shared" si="253"/>
        <v>56.484099122888779</v>
      </c>
      <c r="CD115" s="2" t="s">
        <v>3757</v>
      </c>
      <c r="CE115" s="4">
        <f t="shared" si="254"/>
        <v>54.494711575872579</v>
      </c>
      <c r="CF115" s="2" t="s">
        <v>3758</v>
      </c>
      <c r="CG115" s="4">
        <f t="shared" si="255"/>
        <v>57.554190094343348</v>
      </c>
      <c r="CH115" s="2" t="s">
        <v>3759</v>
      </c>
      <c r="CI115" s="4">
        <f>(CH115/$CH$4)*100</f>
        <v>22.287554964720318</v>
      </c>
      <c r="CJ115" s="2" t="s">
        <v>3760</v>
      </c>
      <c r="CK115" s="4">
        <f t="shared" si="256"/>
        <v>25.416767335105099</v>
      </c>
      <c r="CL115" s="2" t="s">
        <v>1888</v>
      </c>
      <c r="CM115" s="4">
        <f t="shared" si="257"/>
        <v>36.456744388755716</v>
      </c>
      <c r="CN115" s="2" t="s">
        <v>3761</v>
      </c>
      <c r="CO115" s="4">
        <f t="shared" si="258"/>
        <v>82.11935712128593</v>
      </c>
      <c r="CP115" s="2" t="s">
        <v>3762</v>
      </c>
      <c r="CQ115" s="4">
        <f t="shared" si="259"/>
        <v>47.289282932965918</v>
      </c>
      <c r="CR115" s="2" t="s">
        <v>3763</v>
      </c>
      <c r="CS115" s="4">
        <f t="shared" si="260"/>
        <v>4.966594040794253</v>
      </c>
      <c r="CT115" s="2" t="s">
        <v>3764</v>
      </c>
      <c r="CU115" s="4">
        <f t="shared" si="261"/>
        <v>1.9697641997422437</v>
      </c>
    </row>
    <row r="116" spans="1:104" x14ac:dyDescent="0.35">
      <c r="A116" s="2" t="s">
        <v>3765</v>
      </c>
      <c r="B116" s="2" t="s">
        <v>3766</v>
      </c>
      <c r="C116" s="4">
        <f t="shared" si="220"/>
        <v>1.3482304492753863</v>
      </c>
      <c r="D116" s="2" t="s">
        <v>104</v>
      </c>
      <c r="E116" s="4">
        <f t="shared" si="221"/>
        <v>2.3787725861161735</v>
      </c>
      <c r="F116" s="2" t="s">
        <v>104</v>
      </c>
      <c r="G116" s="4">
        <f t="shared" si="219"/>
        <v>24.758570280004236</v>
      </c>
      <c r="H116" s="2" t="s">
        <v>277</v>
      </c>
      <c r="I116" s="4">
        <f t="shared" si="222"/>
        <v>18.405632140297627</v>
      </c>
      <c r="J116" s="2" t="s">
        <v>312</v>
      </c>
      <c r="K116" s="4">
        <f t="shared" si="223"/>
        <v>59.722307089322278</v>
      </c>
      <c r="L116" s="2" t="s">
        <v>356</v>
      </c>
      <c r="M116" s="4">
        <f t="shared" si="224"/>
        <v>31.20906443348801</v>
      </c>
      <c r="N116" s="2" t="s">
        <v>400</v>
      </c>
      <c r="O116" s="4">
        <f t="shared" si="225"/>
        <v>9.372251731514984</v>
      </c>
      <c r="P116" s="2" t="s">
        <v>444</v>
      </c>
      <c r="Q116" s="4">
        <f>(P116/$P$4)*100</f>
        <v>6.0376185960795654</v>
      </c>
      <c r="R116" s="2" t="s">
        <v>3736</v>
      </c>
      <c r="S116" s="4">
        <f t="shared" si="226"/>
        <v>8.7470585940180321</v>
      </c>
      <c r="T116" s="2" t="s">
        <v>104</v>
      </c>
      <c r="U116" s="4">
        <f t="shared" si="227"/>
        <v>100</v>
      </c>
      <c r="V116" s="2" t="s">
        <v>104</v>
      </c>
      <c r="W116" s="4">
        <f t="shared" si="228"/>
        <v>45.734762383492082</v>
      </c>
      <c r="X116" s="2" t="s">
        <v>3767</v>
      </c>
      <c r="Y116" s="4">
        <f t="shared" si="229"/>
        <v>15.970182580168668</v>
      </c>
      <c r="Z116" s="2" t="s">
        <v>677</v>
      </c>
      <c r="AA116" s="4">
        <f t="shared" si="230"/>
        <v>32.434860736747531</v>
      </c>
      <c r="AB116" s="2" t="s">
        <v>3768</v>
      </c>
      <c r="AC116" s="4">
        <f t="shared" si="231"/>
        <v>14.313807326858505</v>
      </c>
      <c r="AD116" s="2" t="s">
        <v>3769</v>
      </c>
      <c r="AE116" s="4">
        <f t="shared" si="232"/>
        <v>15.77645399414321</v>
      </c>
      <c r="AF116" s="2" t="s">
        <v>3770</v>
      </c>
      <c r="AG116" s="4">
        <f t="shared" si="233"/>
        <v>22.642877407559183</v>
      </c>
      <c r="AH116" s="2" t="s">
        <v>3771</v>
      </c>
      <c r="AI116" s="4">
        <f t="shared" si="234"/>
        <v>18.817292273456161</v>
      </c>
      <c r="AJ116" s="2" t="s">
        <v>3772</v>
      </c>
      <c r="AK116" s="4">
        <f>(AJ116/$AJ$4)*100</f>
        <v>17.819238544474395</v>
      </c>
      <c r="AL116" s="2" t="s">
        <v>3773</v>
      </c>
      <c r="AM116" s="4">
        <f t="shared" si="235"/>
        <v>20.129293688838761</v>
      </c>
      <c r="AN116" s="2" t="s">
        <v>3320</v>
      </c>
      <c r="AO116" s="4">
        <f t="shared" si="236"/>
        <v>24.746685668210542</v>
      </c>
      <c r="AP116" s="2" t="s">
        <v>3361</v>
      </c>
      <c r="AQ116" s="4">
        <f t="shared" si="237"/>
        <v>20.227082940495112</v>
      </c>
      <c r="AR116" s="2" t="s">
        <v>3398</v>
      </c>
      <c r="AS116" s="4">
        <f t="shared" si="238"/>
        <v>12.388632140645099</v>
      </c>
      <c r="AT116" s="2" t="s">
        <v>3435</v>
      </c>
      <c r="AU116" s="4">
        <f t="shared" si="239"/>
        <v>17.831645174244791</v>
      </c>
      <c r="AV116" s="2" t="s">
        <v>3472</v>
      </c>
      <c r="AW116" s="4">
        <f>(AV116/$AV$4)*100</f>
        <v>16.343151456623207</v>
      </c>
      <c r="AX116" s="2" t="s">
        <v>433</v>
      </c>
      <c r="AY116" s="4">
        <f t="shared" si="240"/>
        <v>17.691154422788603</v>
      </c>
      <c r="AZ116" s="2" t="s">
        <v>3526</v>
      </c>
      <c r="BA116" s="4">
        <f t="shared" si="241"/>
        <v>30.363409176604637</v>
      </c>
      <c r="BB116" s="2" t="s">
        <v>3774</v>
      </c>
      <c r="BC116" s="4">
        <f t="shared" si="242"/>
        <v>17.57572362647441</v>
      </c>
      <c r="BD116" s="2" t="s">
        <v>3775</v>
      </c>
      <c r="BE116" s="4">
        <f t="shared" si="243"/>
        <v>16.6945340072328</v>
      </c>
      <c r="BF116" s="2" t="s">
        <v>3776</v>
      </c>
      <c r="BG116" s="4">
        <f t="shared" si="244"/>
        <v>17.174412958065279</v>
      </c>
      <c r="BH116" s="2" t="s">
        <v>3777</v>
      </c>
      <c r="BI116" s="4">
        <f>(BH116/$BH$4)*100</f>
        <v>15.574553950722175</v>
      </c>
      <c r="BJ116" s="2" t="s">
        <v>3778</v>
      </c>
      <c r="BK116" s="4">
        <f t="shared" si="245"/>
        <v>15.418163023902643</v>
      </c>
      <c r="BL116" s="2" t="s">
        <v>3779</v>
      </c>
      <c r="BM116" s="4">
        <f t="shared" si="246"/>
        <v>17.314217336360283</v>
      </c>
      <c r="BN116" s="2" t="s">
        <v>3511</v>
      </c>
      <c r="BO116" s="4">
        <f>(BN116/$BN$4)*100</f>
        <v>42.27583200116262</v>
      </c>
      <c r="BP116" s="2" t="s">
        <v>3780</v>
      </c>
      <c r="BQ116" s="4">
        <f t="shared" si="247"/>
        <v>29.771893958439072</v>
      </c>
      <c r="BR116" s="2" t="s">
        <v>3781</v>
      </c>
      <c r="BS116" s="4">
        <f t="shared" si="248"/>
        <v>40.861498605021922</v>
      </c>
      <c r="BT116" s="2" t="s">
        <v>1016</v>
      </c>
      <c r="BU116" s="4">
        <f t="shared" si="249"/>
        <v>32.796780684104625</v>
      </c>
      <c r="BV116" s="2" t="s">
        <v>3782</v>
      </c>
      <c r="BW116" s="4">
        <f t="shared" si="250"/>
        <v>16.0371453491355</v>
      </c>
      <c r="BX116" s="2" t="s">
        <v>3783</v>
      </c>
      <c r="BY116" s="4">
        <f t="shared" si="251"/>
        <v>80.767842098928881</v>
      </c>
      <c r="BZ116" s="2" t="s">
        <v>3784</v>
      </c>
      <c r="CA116" s="4">
        <f t="shared" si="252"/>
        <v>10.119649526837851</v>
      </c>
      <c r="CB116" s="2" t="s">
        <v>3785</v>
      </c>
      <c r="CC116" s="4">
        <f t="shared" si="253"/>
        <v>24.574647653960461</v>
      </c>
      <c r="CD116" s="2" t="s">
        <v>3786</v>
      </c>
      <c r="CE116" s="4">
        <f t="shared" si="254"/>
        <v>28.659547595817148</v>
      </c>
      <c r="CF116" s="2" t="s">
        <v>3787</v>
      </c>
      <c r="CG116" s="4">
        <f t="shared" si="255"/>
        <v>25.411813084703404</v>
      </c>
      <c r="CH116" s="2" t="s">
        <v>3788</v>
      </c>
      <c r="CI116" s="4">
        <f>(CH116/$CH$4)*100</f>
        <v>29.990285305245934</v>
      </c>
      <c r="CJ116" s="2" t="s">
        <v>3789</v>
      </c>
      <c r="CK116" s="4">
        <f t="shared" si="256"/>
        <v>22.536844648465813</v>
      </c>
      <c r="CL116" s="2" t="s">
        <v>944</v>
      </c>
      <c r="CM116" s="4">
        <f t="shared" si="257"/>
        <v>31.292220527348007</v>
      </c>
      <c r="CN116" s="2" t="s">
        <v>3790</v>
      </c>
      <c r="CO116" s="4">
        <f t="shared" si="258"/>
        <v>10.973510240341058</v>
      </c>
      <c r="CP116" s="2" t="s">
        <v>3791</v>
      </c>
      <c r="CQ116" s="4">
        <f t="shared" si="259"/>
        <v>32.802172567343597</v>
      </c>
      <c r="CR116" s="2" t="s">
        <v>3792</v>
      </c>
      <c r="CS116" s="4">
        <f t="shared" si="260"/>
        <v>0.90288648780062786</v>
      </c>
      <c r="CT116" s="2" t="s">
        <v>3793</v>
      </c>
      <c r="CU116" s="4">
        <f t="shared" si="261"/>
        <v>1.8352765934864415</v>
      </c>
    </row>
    <row r="117" spans="1:104" x14ac:dyDescent="0.35">
      <c r="A117" s="2" t="s">
        <v>3794</v>
      </c>
      <c r="B117" s="2" t="s">
        <v>3795</v>
      </c>
      <c r="C117" s="4">
        <f t="shared" si="220"/>
        <v>2.9475486002289681</v>
      </c>
      <c r="D117" s="2" t="s">
        <v>105</v>
      </c>
      <c r="E117" s="4">
        <f t="shared" si="221"/>
        <v>5.2012352577014562</v>
      </c>
      <c r="F117" s="2" t="s">
        <v>105</v>
      </c>
      <c r="G117" s="4">
        <f t="shared" si="219"/>
        <v>54.135123896348958</v>
      </c>
      <c r="H117" s="2" t="s">
        <v>278</v>
      </c>
      <c r="I117" s="4">
        <f t="shared" si="222"/>
        <v>48.37907339488217</v>
      </c>
      <c r="J117" s="2" t="s">
        <v>313</v>
      </c>
      <c r="K117" s="4">
        <f t="shared" si="223"/>
        <v>76.78821769196793</v>
      </c>
      <c r="L117" s="2" t="s">
        <v>357</v>
      </c>
      <c r="M117" s="4">
        <f t="shared" si="224"/>
        <v>68.293062403325592</v>
      </c>
      <c r="N117" s="2" t="s">
        <v>401</v>
      </c>
      <c r="O117" s="4">
        <f t="shared" si="225"/>
        <v>39.275896521164846</v>
      </c>
      <c r="P117" s="2" t="s">
        <v>445</v>
      </c>
      <c r="Q117" s="4">
        <f>(P117/$P$4)*100</f>
        <v>38.100748407558008</v>
      </c>
      <c r="R117" s="2" t="s">
        <v>3737</v>
      </c>
      <c r="S117" s="4">
        <f t="shared" si="226"/>
        <v>22.101680822638432</v>
      </c>
      <c r="T117" s="2" t="s">
        <v>104</v>
      </c>
      <c r="U117" s="4">
        <f t="shared" si="227"/>
        <v>100</v>
      </c>
      <c r="V117" s="2" t="s">
        <v>105</v>
      </c>
      <c r="W117" s="4">
        <f t="shared" si="228"/>
        <v>100</v>
      </c>
      <c r="X117" s="2" t="s">
        <v>106</v>
      </c>
      <c r="Y117" s="4">
        <f t="shared" si="229"/>
        <v>100</v>
      </c>
      <c r="Z117" s="2" t="s">
        <v>3796</v>
      </c>
      <c r="AA117" s="4">
        <f t="shared" si="230"/>
        <v>46.271338724168913</v>
      </c>
      <c r="AB117" s="2" t="s">
        <v>108</v>
      </c>
      <c r="AC117" s="4">
        <f t="shared" si="231"/>
        <v>100</v>
      </c>
      <c r="AD117" s="2" t="s">
        <v>109</v>
      </c>
      <c r="AE117" s="4">
        <f t="shared" si="232"/>
        <v>100</v>
      </c>
      <c r="AF117" s="2" t="s">
        <v>3797</v>
      </c>
      <c r="AG117" s="4">
        <f t="shared" si="233"/>
        <v>33.902846515146742</v>
      </c>
      <c r="AH117" s="2" t="s">
        <v>3798</v>
      </c>
      <c r="AI117" s="4">
        <f t="shared" si="234"/>
        <v>32.375560428052488</v>
      </c>
      <c r="AJ117" s="2" t="s">
        <v>3799</v>
      </c>
      <c r="AK117" s="4">
        <f>(AJ117/$AJ$4)*100</f>
        <v>23.530154986522909</v>
      </c>
      <c r="AL117" s="2" t="s">
        <v>113</v>
      </c>
      <c r="AM117" s="4">
        <f t="shared" si="235"/>
        <v>100</v>
      </c>
      <c r="AN117" s="2" t="s">
        <v>3321</v>
      </c>
      <c r="AO117" s="4">
        <f t="shared" si="236"/>
        <v>54.124585122541205</v>
      </c>
      <c r="AP117" s="2" t="s">
        <v>3362</v>
      </c>
      <c r="AQ117" s="4">
        <f t="shared" si="237"/>
        <v>52.580610403254049</v>
      </c>
      <c r="AR117" s="2" t="s">
        <v>3399</v>
      </c>
      <c r="AS117" s="4">
        <f t="shared" si="238"/>
        <v>46.405259898041834</v>
      </c>
      <c r="AT117" s="2" t="s">
        <v>3436</v>
      </c>
      <c r="AU117" s="4">
        <f t="shared" si="239"/>
        <v>51.613047164338944</v>
      </c>
      <c r="AV117" s="2" t="s">
        <v>3473</v>
      </c>
      <c r="AW117" s="4">
        <f>(AV117/$AV$4)*100</f>
        <v>39.552551102526962</v>
      </c>
      <c r="AX117" s="2" t="s">
        <v>3498</v>
      </c>
      <c r="AY117" s="4">
        <f t="shared" si="240"/>
        <v>49.825087456271866</v>
      </c>
      <c r="AZ117" s="2" t="s">
        <v>3527</v>
      </c>
      <c r="BA117" s="4">
        <f t="shared" si="241"/>
        <v>59.752929098880657</v>
      </c>
      <c r="BB117" s="2" t="s">
        <v>3800</v>
      </c>
      <c r="BC117" s="4">
        <f t="shared" si="242"/>
        <v>46.383487707713442</v>
      </c>
      <c r="BD117" s="2" t="s">
        <v>3801</v>
      </c>
      <c r="BE117" s="4">
        <f t="shared" si="243"/>
        <v>45.58597664589778</v>
      </c>
      <c r="BF117" s="2" t="s">
        <v>3802</v>
      </c>
      <c r="BG117" s="4">
        <f t="shared" si="244"/>
        <v>44.962335405521465</v>
      </c>
      <c r="BH117" s="2" t="s">
        <v>3803</v>
      </c>
      <c r="BI117" s="4">
        <f>(BH117/$BH$4)*100</f>
        <v>43.988954970263386</v>
      </c>
      <c r="BJ117" s="2" t="s">
        <v>3804</v>
      </c>
      <c r="BK117" s="4">
        <f t="shared" si="245"/>
        <v>44.116252304478948</v>
      </c>
      <c r="BL117" s="2" t="s">
        <v>3805</v>
      </c>
      <c r="BM117" s="4">
        <f t="shared" si="246"/>
        <v>45.98776546371576</v>
      </c>
      <c r="BN117" s="2" t="s">
        <v>3806</v>
      </c>
      <c r="BO117" s="4">
        <f>(BN117/$BN$4)*100</f>
        <v>67.432059293707312</v>
      </c>
      <c r="BP117" s="2" t="s">
        <v>3807</v>
      </c>
      <c r="BQ117" s="4">
        <f t="shared" si="247"/>
        <v>58.322858511642472</v>
      </c>
      <c r="BR117" s="2" t="s">
        <v>3808</v>
      </c>
      <c r="BS117" s="4">
        <f t="shared" si="248"/>
        <v>84.871462734157035</v>
      </c>
      <c r="BT117" s="2" t="s">
        <v>1679</v>
      </c>
      <c r="BU117" s="4">
        <f t="shared" si="249"/>
        <v>92.957746478873233</v>
      </c>
      <c r="BV117" s="2" t="s">
        <v>3809</v>
      </c>
      <c r="BW117" s="4">
        <f t="shared" si="250"/>
        <v>61.372941357549635</v>
      </c>
      <c r="BX117" s="2" t="s">
        <v>3810</v>
      </c>
      <c r="BY117" s="4">
        <f t="shared" si="251"/>
        <v>89.096160789505348</v>
      </c>
      <c r="BZ117" s="2" t="s">
        <v>3811</v>
      </c>
      <c r="CA117" s="4">
        <f t="shared" si="252"/>
        <v>39.415955997965902</v>
      </c>
      <c r="CB117" s="2" t="s">
        <v>3812</v>
      </c>
      <c r="CC117" s="4">
        <f t="shared" si="253"/>
        <v>54.915240195926138</v>
      </c>
      <c r="CD117" s="2" t="s">
        <v>3813</v>
      </c>
      <c r="CE117" s="4">
        <f t="shared" si="254"/>
        <v>55.425498165362761</v>
      </c>
      <c r="CF117" s="2" t="s">
        <v>3814</v>
      </c>
      <c r="CG117" s="4">
        <f t="shared" si="255"/>
        <v>54.288154492182869</v>
      </c>
      <c r="CH117" s="2" t="s">
        <v>3815</v>
      </c>
      <c r="CI117" s="4">
        <f>(CH117/$CH$4)*100</f>
        <v>87.102464464669197</v>
      </c>
      <c r="CJ117" s="2" t="s">
        <v>3816</v>
      </c>
      <c r="CK117" s="4">
        <f t="shared" si="256"/>
        <v>77.632278328098565</v>
      </c>
      <c r="CL117" s="2" t="s">
        <v>2399</v>
      </c>
      <c r="CM117" s="4">
        <f t="shared" si="257"/>
        <v>65.831335803007192</v>
      </c>
      <c r="CN117" s="2" t="s">
        <v>3817</v>
      </c>
      <c r="CO117" s="4">
        <f t="shared" si="258"/>
        <v>33.639371581868723</v>
      </c>
      <c r="CP117" s="2" t="s">
        <v>3818</v>
      </c>
      <c r="CQ117" s="4">
        <f t="shared" si="259"/>
        <v>62.758841031170753</v>
      </c>
      <c r="CR117" s="2" t="s">
        <v>3819</v>
      </c>
      <c r="CS117" s="4">
        <f t="shared" si="260"/>
        <v>3.0287160421962764</v>
      </c>
      <c r="CT117" s="2" t="s">
        <v>3820</v>
      </c>
      <c r="CU117" s="4">
        <f t="shared" si="261"/>
        <v>3.1559993680192306</v>
      </c>
    </row>
    <row r="118" spans="1:104" x14ac:dyDescent="0.35">
      <c r="A118" s="2" t="s">
        <v>3821</v>
      </c>
      <c r="B118" s="2" t="s">
        <v>3822</v>
      </c>
      <c r="C118" s="14">
        <v>0</v>
      </c>
      <c r="D118" s="2" t="s">
        <v>107</v>
      </c>
      <c r="E118" s="14">
        <v>0</v>
      </c>
      <c r="F118" s="2" t="s">
        <v>107</v>
      </c>
      <c r="G118" s="14">
        <v>0</v>
      </c>
      <c r="H118" s="2" t="s">
        <v>280</v>
      </c>
      <c r="I118" s="4">
        <f t="shared" si="222"/>
        <v>0.33725391003751948</v>
      </c>
      <c r="J118" s="2" t="s">
        <v>315</v>
      </c>
      <c r="K118" s="4">
        <f t="shared" si="223"/>
        <v>0.14682493265431895</v>
      </c>
      <c r="L118" s="2" t="s">
        <v>359</v>
      </c>
      <c r="M118" s="14">
        <v>0</v>
      </c>
      <c r="N118" s="2" t="s">
        <v>403</v>
      </c>
      <c r="O118" s="14">
        <v>0</v>
      </c>
      <c r="P118" s="14">
        <v>0</v>
      </c>
      <c r="Q118" s="14">
        <v>0</v>
      </c>
      <c r="R118" s="2" t="s">
        <v>300</v>
      </c>
      <c r="S118" s="14">
        <v>0</v>
      </c>
      <c r="T118" s="2" t="s">
        <v>677</v>
      </c>
      <c r="U118" s="4">
        <f t="shared" si="227"/>
        <v>5.3799576458736023E-2</v>
      </c>
      <c r="V118" s="2" t="s">
        <v>3796</v>
      </c>
      <c r="W118" s="14">
        <v>0</v>
      </c>
      <c r="X118" s="2" t="s">
        <v>3823</v>
      </c>
      <c r="Y118" s="4">
        <f t="shared" si="229"/>
        <v>6.5268545713745907E-2</v>
      </c>
      <c r="Z118" s="2" t="s">
        <v>107</v>
      </c>
      <c r="AA118" s="4">
        <f t="shared" si="230"/>
        <v>100</v>
      </c>
      <c r="AB118" s="2" t="s">
        <v>3125</v>
      </c>
      <c r="AC118" s="14">
        <v>0</v>
      </c>
      <c r="AD118" s="2" t="s">
        <v>692</v>
      </c>
      <c r="AE118" s="14">
        <v>0</v>
      </c>
      <c r="AF118" s="2" t="s">
        <v>107</v>
      </c>
      <c r="AG118" s="4">
        <f t="shared" si="233"/>
        <v>3.5084954134224384</v>
      </c>
      <c r="AH118" s="2" t="s">
        <v>107</v>
      </c>
      <c r="AI118" s="4">
        <f t="shared" si="234"/>
        <v>3.6423732696272539</v>
      </c>
      <c r="AJ118" s="14">
        <v>0</v>
      </c>
      <c r="AK118" s="14">
        <v>0</v>
      </c>
      <c r="AL118" s="2" t="s">
        <v>599</v>
      </c>
      <c r="AM118" s="14">
        <v>0</v>
      </c>
      <c r="AN118" s="2" t="s">
        <v>3323</v>
      </c>
      <c r="AO118" s="14">
        <v>0</v>
      </c>
      <c r="AP118" s="2" t="s">
        <v>1622</v>
      </c>
      <c r="AQ118" s="14">
        <v>0</v>
      </c>
      <c r="AR118" s="2" t="s">
        <v>692</v>
      </c>
      <c r="AS118" s="14">
        <v>0</v>
      </c>
      <c r="AT118" s="2" t="s">
        <v>639</v>
      </c>
      <c r="AU118" s="4">
        <f t="shared" si="239"/>
        <v>5.4660657712730355E-2</v>
      </c>
      <c r="AV118" s="14">
        <v>0</v>
      </c>
      <c r="AW118" s="14">
        <v>0</v>
      </c>
      <c r="AX118" s="2" t="s">
        <v>1820</v>
      </c>
      <c r="AY118" s="4">
        <f t="shared" si="240"/>
        <v>6.0496067755595892E-2</v>
      </c>
      <c r="AZ118" s="2" t="s">
        <v>1748</v>
      </c>
      <c r="BA118" s="4">
        <f t="shared" si="241"/>
        <v>6.9219484940977655E-2</v>
      </c>
      <c r="BB118" s="2" t="s">
        <v>3824</v>
      </c>
      <c r="BC118" s="14">
        <v>0</v>
      </c>
      <c r="BD118" s="2" t="s">
        <v>3825</v>
      </c>
      <c r="BE118" s="14">
        <v>0</v>
      </c>
      <c r="BF118" s="2" t="s">
        <v>654</v>
      </c>
      <c r="BG118" s="14">
        <v>0</v>
      </c>
      <c r="BH118" s="14">
        <v>0</v>
      </c>
      <c r="BI118" s="14">
        <v>0</v>
      </c>
      <c r="BJ118" s="2" t="s">
        <v>268</v>
      </c>
      <c r="BK118" s="14">
        <v>0</v>
      </c>
      <c r="BL118" s="2" t="s">
        <v>792</v>
      </c>
      <c r="BM118" s="14">
        <v>0</v>
      </c>
      <c r="BN118" s="14">
        <v>0</v>
      </c>
      <c r="BO118" s="14">
        <v>0</v>
      </c>
      <c r="BP118" s="2" t="s">
        <v>781</v>
      </c>
      <c r="BQ118" s="4">
        <f t="shared" si="247"/>
        <v>6.2611764371060086E-2</v>
      </c>
      <c r="BR118" s="2" t="s">
        <v>1310</v>
      </c>
      <c r="BS118" s="4">
        <f t="shared" si="248"/>
        <v>0.10761259465922679</v>
      </c>
      <c r="BT118" s="2" t="s">
        <v>233</v>
      </c>
      <c r="BU118" s="14">
        <v>0</v>
      </c>
      <c r="BV118" s="2" t="s">
        <v>599</v>
      </c>
      <c r="BW118" s="14">
        <v>0</v>
      </c>
      <c r="BX118" s="2" t="s">
        <v>3418</v>
      </c>
      <c r="BY118" s="4">
        <f t="shared" si="251"/>
        <v>0.26477313756168008</v>
      </c>
      <c r="BZ118" s="2" t="s">
        <v>1450</v>
      </c>
      <c r="CA118" s="14">
        <v>0</v>
      </c>
      <c r="CB118" s="2" t="s">
        <v>506</v>
      </c>
      <c r="CC118" s="4">
        <f t="shared" si="253"/>
        <v>6.2133026810401067E-2</v>
      </c>
      <c r="CD118" s="2" t="s">
        <v>1048</v>
      </c>
      <c r="CE118" s="14">
        <v>0</v>
      </c>
      <c r="CF118" s="2" t="s">
        <v>753</v>
      </c>
      <c r="CG118" s="14">
        <v>0</v>
      </c>
      <c r="CH118" s="14">
        <v>0</v>
      </c>
      <c r="CI118" s="14">
        <v>0</v>
      </c>
      <c r="CJ118" s="2" t="s">
        <v>1820</v>
      </c>
      <c r="CK118" s="4">
        <f t="shared" si="256"/>
        <v>0.11113795602802611</v>
      </c>
      <c r="CL118" s="2" t="s">
        <v>577</v>
      </c>
      <c r="CM118" s="4">
        <f t="shared" si="257"/>
        <v>0.3050773589017215</v>
      </c>
      <c r="CN118" s="2" t="s">
        <v>496</v>
      </c>
      <c r="CO118" s="14">
        <v>0</v>
      </c>
      <c r="CP118" s="2" t="s">
        <v>1450</v>
      </c>
      <c r="CQ118" s="4">
        <f t="shared" si="259"/>
        <v>0.12180754408035305</v>
      </c>
      <c r="CR118" s="2" t="s">
        <v>942</v>
      </c>
      <c r="CS118" s="14">
        <v>0</v>
      </c>
      <c r="CT118" s="2" t="s">
        <v>3613</v>
      </c>
      <c r="CU118" s="14">
        <v>0</v>
      </c>
    </row>
    <row r="119" spans="1:104" x14ac:dyDescent="0.35">
      <c r="A119" s="2" t="s">
        <v>3826</v>
      </c>
      <c r="B119" s="2" t="s">
        <v>3827</v>
      </c>
      <c r="C119" s="4">
        <f t="shared" si="220"/>
        <v>0.23266891604412451</v>
      </c>
      <c r="D119" s="2" t="s">
        <v>106</v>
      </c>
      <c r="E119" s="4">
        <f t="shared" si="221"/>
        <v>0.41279481716719069</v>
      </c>
      <c r="F119" s="2" t="s">
        <v>106</v>
      </c>
      <c r="G119" s="4">
        <f t="shared" si="219"/>
        <v>4.2964214198978752</v>
      </c>
      <c r="H119" s="2" t="s">
        <v>279</v>
      </c>
      <c r="I119" s="4">
        <f t="shared" si="222"/>
        <v>2.7654820623076599</v>
      </c>
      <c r="J119" s="2" t="s">
        <v>314</v>
      </c>
      <c r="K119" s="4">
        <f t="shared" si="223"/>
        <v>3.0332180498646104</v>
      </c>
      <c r="L119" s="2" t="s">
        <v>358</v>
      </c>
      <c r="M119" s="4">
        <f t="shared" si="224"/>
        <v>4.2693832173240525</v>
      </c>
      <c r="N119" s="2" t="s">
        <v>402</v>
      </c>
      <c r="O119" s="4">
        <f t="shared" si="225"/>
        <v>5.0926579248914807</v>
      </c>
      <c r="P119" s="2" t="s">
        <v>446</v>
      </c>
      <c r="Q119" s="4">
        <f t="shared" ref="Q119:Q125" si="262">(P119/$P$4)*100</f>
        <v>4.4438372896610474</v>
      </c>
      <c r="R119" s="2" t="s">
        <v>3738</v>
      </c>
      <c r="S119" s="4">
        <f t="shared" si="226"/>
        <v>1.9436487830079903</v>
      </c>
      <c r="T119" s="2" t="s">
        <v>3767</v>
      </c>
      <c r="U119" s="4">
        <f t="shared" si="227"/>
        <v>2.7713488194644182</v>
      </c>
      <c r="V119" s="2" t="s">
        <v>106</v>
      </c>
      <c r="W119" s="4">
        <f t="shared" si="228"/>
        <v>7.9364765621006361</v>
      </c>
      <c r="X119" s="2" t="s">
        <v>106</v>
      </c>
      <c r="Y119" s="4">
        <f t="shared" si="229"/>
        <v>100</v>
      </c>
      <c r="Z119" s="2" t="s">
        <v>3823</v>
      </c>
      <c r="AA119" s="4">
        <f t="shared" si="230"/>
        <v>6.8283917340521114</v>
      </c>
      <c r="AB119" s="2" t="s">
        <v>3828</v>
      </c>
      <c r="AC119" s="4">
        <f t="shared" si="231"/>
        <v>4.6829702992634035</v>
      </c>
      <c r="AD119" s="2" t="s">
        <v>3829</v>
      </c>
      <c r="AE119" s="4">
        <f t="shared" si="232"/>
        <v>2.7340030214725024</v>
      </c>
      <c r="AF119" s="2" t="s">
        <v>3830</v>
      </c>
      <c r="AG119" s="4">
        <f t="shared" si="233"/>
        <v>3.4738202565961607</v>
      </c>
      <c r="AH119" s="2" t="s">
        <v>3831</v>
      </c>
      <c r="AI119" s="4">
        <f t="shared" si="234"/>
        <v>3.0664004974310304</v>
      </c>
      <c r="AJ119" s="2" t="s">
        <v>3832</v>
      </c>
      <c r="AK119" s="4">
        <f t="shared" ref="AK119:AK125" si="263">(AJ119/$AJ$4)*100</f>
        <v>0.80441374663072773</v>
      </c>
      <c r="AL119" s="2" t="s">
        <v>3833</v>
      </c>
      <c r="AM119" s="4">
        <f t="shared" si="235"/>
        <v>3.4610604588986016</v>
      </c>
      <c r="AN119" s="2" t="s">
        <v>3322</v>
      </c>
      <c r="AO119" s="4">
        <f t="shared" si="236"/>
        <v>4.3269890678617635</v>
      </c>
      <c r="AP119" s="2" t="s">
        <v>3363</v>
      </c>
      <c r="AQ119" s="4">
        <f t="shared" si="237"/>
        <v>4.512566333539854</v>
      </c>
      <c r="AR119" s="2" t="s">
        <v>3400</v>
      </c>
      <c r="AS119" s="4">
        <f t="shared" si="238"/>
        <v>4.4463766734956405</v>
      </c>
      <c r="AT119" s="2" t="s">
        <v>3437</v>
      </c>
      <c r="AU119" s="4">
        <f t="shared" si="239"/>
        <v>3.6934987283030658</v>
      </c>
      <c r="AV119" s="2" t="s">
        <v>3474</v>
      </c>
      <c r="AW119" s="4">
        <f t="shared" ref="AW119:AW125" si="264">(AV119/$AV$4)*100</f>
        <v>1.9958152261387414</v>
      </c>
      <c r="AX119" s="2" t="s">
        <v>3499</v>
      </c>
      <c r="AY119" s="4">
        <f t="shared" si="240"/>
        <v>4.6818695915200301</v>
      </c>
      <c r="AZ119" s="2" t="s">
        <v>3528</v>
      </c>
      <c r="BA119" s="4">
        <f t="shared" si="241"/>
        <v>4.1954163765319796</v>
      </c>
      <c r="BB119" s="2" t="s">
        <v>3834</v>
      </c>
      <c r="BC119" s="4">
        <f t="shared" si="242"/>
        <v>4.4210054599433901</v>
      </c>
      <c r="BD119" s="2" t="s">
        <v>2843</v>
      </c>
      <c r="BE119" s="4">
        <f t="shared" si="243"/>
        <v>4.4227375713476533</v>
      </c>
      <c r="BF119" s="2" t="s">
        <v>3835</v>
      </c>
      <c r="BG119" s="4">
        <f t="shared" si="244"/>
        <v>4.5197513374241991</v>
      </c>
      <c r="BH119" s="2" t="s">
        <v>3836</v>
      </c>
      <c r="BI119" s="4">
        <f t="shared" ref="BI119:BI125" si="265">(BH119/$BH$4)*100</f>
        <v>5.1348768054375524</v>
      </c>
      <c r="BJ119" s="2" t="s">
        <v>3837</v>
      </c>
      <c r="BK119" s="4">
        <f t="shared" si="245"/>
        <v>4.2543611931073437</v>
      </c>
      <c r="BL119" s="2" t="s">
        <v>3838</v>
      </c>
      <c r="BM119" s="4">
        <f t="shared" si="246"/>
        <v>4.3550028517429178</v>
      </c>
      <c r="BN119" s="2" t="s">
        <v>3839</v>
      </c>
      <c r="BO119" s="4">
        <f t="shared" ref="BO119:BO125" si="266">(BN119/$BN$4)*100</f>
        <v>4.8975439616334837</v>
      </c>
      <c r="BP119" s="2" t="s">
        <v>3840</v>
      </c>
      <c r="BQ119" s="4">
        <f t="shared" si="247"/>
        <v>4.4952400829131545</v>
      </c>
      <c r="BR119" s="2" t="s">
        <v>3841</v>
      </c>
      <c r="BS119" s="4">
        <f t="shared" si="248"/>
        <v>8.9497807891590266</v>
      </c>
      <c r="BT119" s="2" t="s">
        <v>1368</v>
      </c>
      <c r="BU119" s="4">
        <f t="shared" si="249"/>
        <v>11.368209255533198</v>
      </c>
      <c r="BV119" s="2" t="s">
        <v>3842</v>
      </c>
      <c r="BW119" s="4">
        <f t="shared" si="250"/>
        <v>8.5465086450156473</v>
      </c>
      <c r="BX119" s="2" t="s">
        <v>3843</v>
      </c>
      <c r="BY119" s="4">
        <f t="shared" si="251"/>
        <v>5.7768684558912025</v>
      </c>
      <c r="BZ119" s="2" t="s">
        <v>3844</v>
      </c>
      <c r="CA119" s="4">
        <f t="shared" si="252"/>
        <v>5.07005371661708</v>
      </c>
      <c r="CB119" s="2" t="s">
        <v>3845</v>
      </c>
      <c r="CC119" s="4">
        <f t="shared" si="253"/>
        <v>5.1239036109644083</v>
      </c>
      <c r="CD119" s="2" t="s">
        <v>3846</v>
      </c>
      <c r="CE119" s="4">
        <f t="shared" si="254"/>
        <v>4.5473863153421163</v>
      </c>
      <c r="CF119" s="2" t="s">
        <v>3847</v>
      </c>
      <c r="CG119" s="4">
        <f t="shared" si="255"/>
        <v>4.7915035625884714</v>
      </c>
      <c r="CH119" s="2" t="s">
        <v>3848</v>
      </c>
      <c r="CI119" s="4">
        <f t="shared" ref="CI119:CI125" si="267">(CH119/$CH$4)*100</f>
        <v>3.285100726045608</v>
      </c>
      <c r="CJ119" s="2" t="s">
        <v>2109</v>
      </c>
      <c r="CK119" s="4">
        <f t="shared" si="256"/>
        <v>4.1362647982604495</v>
      </c>
      <c r="CL119" s="2" t="s">
        <v>2864</v>
      </c>
      <c r="CM119" s="4">
        <f t="shared" si="257"/>
        <v>6.3848332970146</v>
      </c>
      <c r="CN119" s="2" t="s">
        <v>3849</v>
      </c>
      <c r="CO119" s="4">
        <f t="shared" si="258"/>
        <v>4.5782293280899031</v>
      </c>
      <c r="CP119" s="2" t="s">
        <v>3850</v>
      </c>
      <c r="CQ119" s="4">
        <f t="shared" si="259"/>
        <v>5.6151280976057834</v>
      </c>
      <c r="CR119" s="2" t="s">
        <v>3851</v>
      </c>
      <c r="CS119" s="4">
        <f t="shared" si="260"/>
        <v>0.25705295032565117</v>
      </c>
      <c r="CT119" s="2" t="s">
        <v>3852</v>
      </c>
      <c r="CU119" s="4">
        <f t="shared" si="261"/>
        <v>0.16690386123703979</v>
      </c>
    </row>
    <row r="120" spans="1:104" x14ac:dyDescent="0.35">
      <c r="A120" s="2" t="s">
        <v>3853</v>
      </c>
      <c r="B120" s="2" t="s">
        <v>3854</v>
      </c>
      <c r="C120" s="4">
        <f t="shared" si="220"/>
        <v>1.0672375761045152</v>
      </c>
      <c r="D120" s="2" t="s">
        <v>108</v>
      </c>
      <c r="E120" s="4">
        <f t="shared" si="221"/>
        <v>1.8856429812278364</v>
      </c>
      <c r="F120" s="2" t="s">
        <v>108</v>
      </c>
      <c r="G120" s="4">
        <f t="shared" si="219"/>
        <v>19.626014082308782</v>
      </c>
      <c r="H120" s="2" t="s">
        <v>281</v>
      </c>
      <c r="I120" s="4">
        <f t="shared" si="222"/>
        <v>22.144934867838622</v>
      </c>
      <c r="J120" s="2" t="s">
        <v>316</v>
      </c>
      <c r="K120" s="4">
        <f t="shared" si="223"/>
        <v>11.014837872801772</v>
      </c>
      <c r="L120" s="2" t="s">
        <v>360</v>
      </c>
      <c r="M120" s="4">
        <f t="shared" si="224"/>
        <v>24.790941608662028</v>
      </c>
      <c r="N120" s="2" t="s">
        <v>404</v>
      </c>
      <c r="O120" s="4">
        <f t="shared" si="225"/>
        <v>19.552261553311471</v>
      </c>
      <c r="P120" s="2" t="s">
        <v>447</v>
      </c>
      <c r="Q120" s="4">
        <f t="shared" si="262"/>
        <v>22.413475978992444</v>
      </c>
      <c r="R120" s="2" t="s">
        <v>3739</v>
      </c>
      <c r="S120" s="4">
        <f t="shared" si="226"/>
        <v>10.037913697231279</v>
      </c>
      <c r="T120" s="2" t="s">
        <v>3768</v>
      </c>
      <c r="U120" s="4">
        <f t="shared" si="227"/>
        <v>11.346494607374865</v>
      </c>
      <c r="V120" s="2" t="s">
        <v>108</v>
      </c>
      <c r="W120" s="4">
        <f t="shared" si="228"/>
        <v>36.253752960621604</v>
      </c>
      <c r="X120" s="2" t="s">
        <v>3828</v>
      </c>
      <c r="Y120" s="4">
        <f t="shared" si="229"/>
        <v>21.391765857680216</v>
      </c>
      <c r="Z120" s="2" t="s">
        <v>3125</v>
      </c>
      <c r="AA120" s="4">
        <f t="shared" si="230"/>
        <v>14.465408805031446</v>
      </c>
      <c r="AB120" s="2" t="s">
        <v>108</v>
      </c>
      <c r="AC120" s="4">
        <f t="shared" si="231"/>
        <v>100</v>
      </c>
      <c r="AD120" s="2" t="s">
        <v>3855</v>
      </c>
      <c r="AE120" s="4">
        <f t="shared" si="232"/>
        <v>14.974188605755117</v>
      </c>
      <c r="AF120" s="2" t="s">
        <v>3633</v>
      </c>
      <c r="AG120" s="4">
        <f t="shared" si="233"/>
        <v>11.149639063140308</v>
      </c>
      <c r="AH120" s="2" t="s">
        <v>3856</v>
      </c>
      <c r="AI120" s="4">
        <f t="shared" si="234"/>
        <v>10.792944333540596</v>
      </c>
      <c r="AJ120" s="2" t="s">
        <v>3857</v>
      </c>
      <c r="AK120" s="4">
        <f t="shared" si="263"/>
        <v>2.8077268643306379</v>
      </c>
      <c r="AL120" s="2" t="s">
        <v>3858</v>
      </c>
      <c r="AM120" s="4">
        <f t="shared" si="235"/>
        <v>11.354450606259988</v>
      </c>
      <c r="AN120" s="2" t="s">
        <v>3324</v>
      </c>
      <c r="AO120" s="4">
        <f t="shared" si="236"/>
        <v>19.717752067355473</v>
      </c>
      <c r="AP120" s="2" t="s">
        <v>3364</v>
      </c>
      <c r="AQ120" s="4">
        <f t="shared" si="237"/>
        <v>20.026668103332167</v>
      </c>
      <c r="AR120" s="2" t="s">
        <v>3401</v>
      </c>
      <c r="AS120" s="4">
        <f t="shared" si="238"/>
        <v>19.791319262470818</v>
      </c>
      <c r="AT120" s="2" t="s">
        <v>3438</v>
      </c>
      <c r="AU120" s="4">
        <f t="shared" si="239"/>
        <v>20.966824327339253</v>
      </c>
      <c r="AV120" s="2" t="s">
        <v>3475</v>
      </c>
      <c r="AW120" s="4">
        <f t="shared" si="264"/>
        <v>9.6153227104458399</v>
      </c>
      <c r="AX120" s="2" t="s">
        <v>3500</v>
      </c>
      <c r="AY120" s="4">
        <f t="shared" si="240"/>
        <v>19.771693100818013</v>
      </c>
      <c r="AZ120" s="2" t="s">
        <v>3529</v>
      </c>
      <c r="BA120" s="4">
        <f t="shared" si="241"/>
        <v>21.281207253871752</v>
      </c>
      <c r="BB120" s="2" t="s">
        <v>3859</v>
      </c>
      <c r="BC120" s="4">
        <f t="shared" si="242"/>
        <v>17.710602131475788</v>
      </c>
      <c r="BD120" s="2" t="s">
        <v>3860</v>
      </c>
      <c r="BE120" s="4">
        <f t="shared" si="243"/>
        <v>18.086357892902267</v>
      </c>
      <c r="BF120" s="2" t="s">
        <v>3861</v>
      </c>
      <c r="BG120" s="4">
        <f t="shared" si="244"/>
        <v>16.191160358465805</v>
      </c>
      <c r="BH120" s="2" t="s">
        <v>2319</v>
      </c>
      <c r="BI120" s="4">
        <f t="shared" si="265"/>
        <v>17.900382327952421</v>
      </c>
      <c r="BJ120" s="2" t="s">
        <v>3862</v>
      </c>
      <c r="BK120" s="4">
        <f t="shared" si="245"/>
        <v>17.663498119118916</v>
      </c>
      <c r="BL120" s="2" t="s">
        <v>3863</v>
      </c>
      <c r="BM120" s="4">
        <f t="shared" si="246"/>
        <v>16.639640344893145</v>
      </c>
      <c r="BN120" s="2" t="s">
        <v>3864</v>
      </c>
      <c r="BO120" s="4">
        <f t="shared" si="266"/>
        <v>16.291236738846099</v>
      </c>
      <c r="BP120" s="2" t="s">
        <v>3865</v>
      </c>
      <c r="BQ120" s="4">
        <f t="shared" si="247"/>
        <v>17.077833063754905</v>
      </c>
      <c r="BR120" s="2" t="s">
        <v>3866</v>
      </c>
      <c r="BS120" s="4">
        <f t="shared" si="248"/>
        <v>42.512554802710248</v>
      </c>
      <c r="BT120" s="2" t="s">
        <v>3867</v>
      </c>
      <c r="BU120" s="4">
        <f t="shared" si="249"/>
        <v>70.221327967806843</v>
      </c>
      <c r="BV120" s="2" t="s">
        <v>3868</v>
      </c>
      <c r="BW120" s="4">
        <f t="shared" si="250"/>
        <v>35.567184854548252</v>
      </c>
      <c r="BX120" s="2" t="s">
        <v>3869</v>
      </c>
      <c r="BY120" s="4">
        <f t="shared" si="251"/>
        <v>15.236490552413045</v>
      </c>
      <c r="BZ120" s="2" t="s">
        <v>3870</v>
      </c>
      <c r="CA120" s="4">
        <f t="shared" si="252"/>
        <v>22.197997463219608</v>
      </c>
      <c r="CB120" s="2" t="s">
        <v>3871</v>
      </c>
      <c r="CC120" s="4">
        <f t="shared" si="253"/>
        <v>20.716186689034558</v>
      </c>
      <c r="CD120" s="2" t="s">
        <v>3872</v>
      </c>
      <c r="CE120" s="4">
        <f t="shared" si="254"/>
        <v>18.560064167409898</v>
      </c>
      <c r="CF120" s="2" t="s">
        <v>3873</v>
      </c>
      <c r="CG120" s="4">
        <f t="shared" si="255"/>
        <v>20.705716748515261</v>
      </c>
      <c r="CH120" s="2" t="s">
        <v>3874</v>
      </c>
      <c r="CI120" s="4">
        <f t="shared" si="267"/>
        <v>12.258410880458124</v>
      </c>
      <c r="CJ120" s="2" t="s">
        <v>3875</v>
      </c>
      <c r="CK120" s="4">
        <f t="shared" si="256"/>
        <v>19.995167914955303</v>
      </c>
      <c r="CL120" s="2" t="s">
        <v>497</v>
      </c>
      <c r="CM120" s="4">
        <f t="shared" si="257"/>
        <v>21.093920244061888</v>
      </c>
      <c r="CN120" s="2" t="s">
        <v>3876</v>
      </c>
      <c r="CO120" s="4">
        <f t="shared" si="258"/>
        <v>15.448355218925727</v>
      </c>
      <c r="CP120" s="2" t="s">
        <v>3877</v>
      </c>
      <c r="CQ120" s="4">
        <f t="shared" si="259"/>
        <v>21.462089897961221</v>
      </c>
      <c r="CR120" s="2" t="s">
        <v>3878</v>
      </c>
      <c r="CS120" s="4">
        <f t="shared" si="260"/>
        <v>1.4143837892908664</v>
      </c>
      <c r="CT120" s="2" t="s">
        <v>3879</v>
      </c>
      <c r="CU120" s="4">
        <f t="shared" si="261"/>
        <v>0.9143088961382384</v>
      </c>
    </row>
    <row r="121" spans="1:104" x14ac:dyDescent="0.35">
      <c r="A121" s="2" t="s">
        <v>3880</v>
      </c>
      <c r="B121" s="2" t="s">
        <v>3881</v>
      </c>
      <c r="C121" s="4">
        <f t="shared" si="220"/>
        <v>0.56100534671773039</v>
      </c>
      <c r="D121" s="2" t="s">
        <v>109</v>
      </c>
      <c r="E121" s="4">
        <f t="shared" si="221"/>
        <v>0.99025804656893601</v>
      </c>
      <c r="F121" s="2" t="s">
        <v>109</v>
      </c>
      <c r="G121" s="4">
        <f t="shared" si="219"/>
        <v>10.306732801787613</v>
      </c>
      <c r="H121" s="2" t="s">
        <v>282</v>
      </c>
      <c r="I121" s="4">
        <f t="shared" si="222"/>
        <v>3.1659710804772145</v>
      </c>
      <c r="J121" s="2" t="s">
        <v>317</v>
      </c>
      <c r="K121" s="4">
        <f t="shared" si="223"/>
        <v>8.5718874772822904</v>
      </c>
      <c r="L121" s="2" t="s">
        <v>361</v>
      </c>
      <c r="M121" s="4">
        <f t="shared" si="224"/>
        <v>18.069351798143853</v>
      </c>
      <c r="N121" s="2" t="s">
        <v>405</v>
      </c>
      <c r="O121" s="4">
        <f t="shared" si="225"/>
        <v>8.0660656931422405</v>
      </c>
      <c r="P121" s="2" t="s">
        <v>448</v>
      </c>
      <c r="Q121" s="4">
        <f t="shared" si="262"/>
        <v>6.7803117561237816</v>
      </c>
      <c r="R121" s="2" t="s">
        <v>3740</v>
      </c>
      <c r="S121" s="4">
        <f t="shared" si="226"/>
        <v>4.4913200774418884</v>
      </c>
      <c r="T121" s="2" t="s">
        <v>3769</v>
      </c>
      <c r="U121" s="4">
        <f t="shared" si="227"/>
        <v>6.5675721190028753</v>
      </c>
      <c r="V121" s="2" t="s">
        <v>109</v>
      </c>
      <c r="W121" s="4">
        <f t="shared" si="228"/>
        <v>19.038901289893843</v>
      </c>
      <c r="X121" s="2" t="s">
        <v>3829</v>
      </c>
      <c r="Y121" s="4">
        <f t="shared" si="229"/>
        <v>6.5586300475773349</v>
      </c>
      <c r="Z121" s="2" t="s">
        <v>692</v>
      </c>
      <c r="AA121" s="4">
        <f t="shared" si="230"/>
        <v>3.6837376460017968</v>
      </c>
      <c r="AB121" s="2" t="s">
        <v>3855</v>
      </c>
      <c r="AC121" s="4">
        <f t="shared" si="231"/>
        <v>7.8637954826604695</v>
      </c>
      <c r="AD121" s="2" t="s">
        <v>109</v>
      </c>
      <c r="AE121" s="4">
        <f t="shared" si="232"/>
        <v>100</v>
      </c>
      <c r="AF121" s="2" t="s">
        <v>3882</v>
      </c>
      <c r="AG121" s="4">
        <f t="shared" si="233"/>
        <v>2.2192100368817576</v>
      </c>
      <c r="AH121" s="2" t="s">
        <v>332</v>
      </c>
      <c r="AI121" s="4">
        <f t="shared" si="234"/>
        <v>6.0248061000752697</v>
      </c>
      <c r="AJ121" s="2" t="s">
        <v>3883</v>
      </c>
      <c r="AK121" s="4">
        <f t="shared" si="263"/>
        <v>6.168575920934412</v>
      </c>
      <c r="AL121" s="2" t="s">
        <v>3884</v>
      </c>
      <c r="AM121" s="4">
        <f t="shared" si="235"/>
        <v>5.9080322920909447</v>
      </c>
      <c r="AN121" s="2" t="s">
        <v>3325</v>
      </c>
      <c r="AO121" s="4">
        <f t="shared" si="236"/>
        <v>10.245194922087419</v>
      </c>
      <c r="AP121" s="2" t="s">
        <v>3365</v>
      </c>
      <c r="AQ121" s="4">
        <f t="shared" si="237"/>
        <v>12.458583627400802</v>
      </c>
      <c r="AR121" s="2" t="s">
        <v>3402</v>
      </c>
      <c r="AS121" s="4">
        <f t="shared" si="238"/>
        <v>12.930582686168945</v>
      </c>
      <c r="AT121" s="2" t="s">
        <v>3439</v>
      </c>
      <c r="AU121" s="4">
        <f t="shared" si="239"/>
        <v>14.04109589041096</v>
      </c>
      <c r="AV121" s="2" t="s">
        <v>3476</v>
      </c>
      <c r="AW121" s="4">
        <f t="shared" si="264"/>
        <v>12.332206663447611</v>
      </c>
      <c r="AX121" s="2" t="s">
        <v>917</v>
      </c>
      <c r="AY121" s="4">
        <f t="shared" si="240"/>
        <v>12.714695283936978</v>
      </c>
      <c r="AZ121" s="2" t="s">
        <v>3530</v>
      </c>
      <c r="BA121" s="4">
        <f t="shared" si="241"/>
        <v>11.178327558162257</v>
      </c>
      <c r="BB121" s="2" t="s">
        <v>3885</v>
      </c>
      <c r="BC121" s="4">
        <f t="shared" si="242"/>
        <v>10.13016654419962</v>
      </c>
      <c r="BD121" s="2" t="s">
        <v>3886</v>
      </c>
      <c r="BE121" s="4">
        <f t="shared" si="243"/>
        <v>9.7697268092893559</v>
      </c>
      <c r="BF121" s="2" t="s">
        <v>3887</v>
      </c>
      <c r="BG121" s="4">
        <f t="shared" si="244"/>
        <v>10.032387136648032</v>
      </c>
      <c r="BH121" s="2" t="s">
        <v>3888</v>
      </c>
      <c r="BI121" s="4">
        <f t="shared" si="265"/>
        <v>8.4590059473237034</v>
      </c>
      <c r="BJ121" s="2" t="s">
        <v>3889</v>
      </c>
      <c r="BK121" s="4">
        <f t="shared" si="245"/>
        <v>9.781380875755282</v>
      </c>
      <c r="BL121" s="2" t="s">
        <v>3890</v>
      </c>
      <c r="BM121" s="4">
        <f t="shared" si="246"/>
        <v>10.907525246312305</v>
      </c>
      <c r="BN121" s="2" t="s">
        <v>3891</v>
      </c>
      <c r="BO121" s="4">
        <f t="shared" si="266"/>
        <v>11.364627234413604</v>
      </c>
      <c r="BP121" s="2" t="s">
        <v>3892</v>
      </c>
      <c r="BQ121" s="4">
        <f t="shared" si="247"/>
        <v>12.90751009140369</v>
      </c>
      <c r="BR121" s="2" t="s">
        <v>3893</v>
      </c>
      <c r="BS121" s="4">
        <f t="shared" si="248"/>
        <v>10.359306496612195</v>
      </c>
      <c r="BT121" s="2" t="s">
        <v>672</v>
      </c>
      <c r="BU121" s="4">
        <f t="shared" si="249"/>
        <v>9.3561368209255527</v>
      </c>
      <c r="BV121" s="2" t="s">
        <v>3894</v>
      </c>
      <c r="BW121" s="4">
        <f t="shared" si="250"/>
        <v>9.5059258119131904</v>
      </c>
      <c r="BX121" s="2" t="s">
        <v>1237</v>
      </c>
      <c r="BY121" s="4">
        <f t="shared" si="251"/>
        <v>9.5559032374533643</v>
      </c>
      <c r="BZ121" s="2" t="s">
        <v>3895</v>
      </c>
      <c r="CA121" s="4">
        <f t="shared" si="252"/>
        <v>5.7311363490235729</v>
      </c>
      <c r="CB121" s="2" t="s">
        <v>2307</v>
      </c>
      <c r="CC121" s="4">
        <f t="shared" si="253"/>
        <v>10.434206302360019</v>
      </c>
      <c r="CD121" s="2" t="s">
        <v>3896</v>
      </c>
      <c r="CE121" s="4">
        <f t="shared" si="254"/>
        <v>8.8125437709127681</v>
      </c>
      <c r="CF121" s="2" t="s">
        <v>3897</v>
      </c>
      <c r="CG121" s="4">
        <f t="shared" si="255"/>
        <v>8.9804116944635552</v>
      </c>
      <c r="CH121" s="2" t="s">
        <v>3898</v>
      </c>
      <c r="CI121" s="4">
        <f t="shared" si="267"/>
        <v>66.635136517026282</v>
      </c>
      <c r="CJ121" s="2" t="s">
        <v>3899</v>
      </c>
      <c r="CK121" s="4">
        <f t="shared" si="256"/>
        <v>44.170089393573328</v>
      </c>
      <c r="CL121" s="2" t="s">
        <v>3900</v>
      </c>
      <c r="CM121" s="4">
        <f t="shared" si="257"/>
        <v>14.534757027674875</v>
      </c>
      <c r="CN121" s="2" t="s">
        <v>3901</v>
      </c>
      <c r="CO121" s="4">
        <f t="shared" si="258"/>
        <v>5.6480038443988381</v>
      </c>
      <c r="CP121" s="2" t="s">
        <v>3902</v>
      </c>
      <c r="CQ121" s="4">
        <f t="shared" si="259"/>
        <v>10.725054414025839</v>
      </c>
      <c r="CR121" s="2" t="s">
        <v>3903</v>
      </c>
      <c r="CS121" s="4">
        <f t="shared" si="260"/>
        <v>0.6242695591308518</v>
      </c>
      <c r="CT121" s="2" t="s">
        <v>3904</v>
      </c>
      <c r="CU121" s="4">
        <f t="shared" si="261"/>
        <v>0.57028092271613706</v>
      </c>
    </row>
    <row r="122" spans="1:104" x14ac:dyDescent="0.35">
      <c r="A122" s="2" t="s">
        <v>3905</v>
      </c>
      <c r="B122" s="2" t="s">
        <v>3906</v>
      </c>
      <c r="C122" s="4">
        <f t="shared" si="220"/>
        <v>6.3489327375658933E-2</v>
      </c>
      <c r="D122" s="2" t="s">
        <v>110</v>
      </c>
      <c r="E122" s="4">
        <f t="shared" si="221"/>
        <v>0.11246019464621691</v>
      </c>
      <c r="F122" s="2" t="s">
        <v>110</v>
      </c>
      <c r="G122" s="4">
        <f t="shared" si="219"/>
        <v>1.170500134860448</v>
      </c>
      <c r="H122" s="2" t="s">
        <v>283</v>
      </c>
      <c r="I122" s="4">
        <f t="shared" si="222"/>
        <v>5.8597866869019013</v>
      </c>
      <c r="J122" s="2" t="s">
        <v>318</v>
      </c>
      <c r="K122" s="4">
        <f t="shared" si="223"/>
        <v>3.0974648693851683</v>
      </c>
      <c r="L122" s="2" t="s">
        <v>362</v>
      </c>
      <c r="M122" s="4">
        <f t="shared" si="224"/>
        <v>0.98517256380510443</v>
      </c>
      <c r="N122" s="2" t="s">
        <v>406</v>
      </c>
      <c r="O122" s="4">
        <f t="shared" si="225"/>
        <v>0.43814243862788371</v>
      </c>
      <c r="P122" s="2" t="s">
        <v>449</v>
      </c>
      <c r="Q122" s="4">
        <f t="shared" si="262"/>
        <v>0.35572127309643581</v>
      </c>
      <c r="R122" s="2" t="s">
        <v>3741</v>
      </c>
      <c r="S122" s="4">
        <f t="shared" si="226"/>
        <v>0.41553035450248699</v>
      </c>
      <c r="T122" s="2" t="s">
        <v>3770</v>
      </c>
      <c r="U122" s="4">
        <f t="shared" si="227"/>
        <v>1.070477445160944</v>
      </c>
      <c r="V122" s="2" t="s">
        <v>3797</v>
      </c>
      <c r="W122" s="4">
        <f t="shared" si="228"/>
        <v>0.73304138906401761</v>
      </c>
      <c r="X122" s="2" t="s">
        <v>3830</v>
      </c>
      <c r="Y122" s="4">
        <f t="shared" si="229"/>
        <v>0.94639391284931551</v>
      </c>
      <c r="Z122" s="2" t="s">
        <v>107</v>
      </c>
      <c r="AA122" s="4">
        <f t="shared" si="230"/>
        <v>100</v>
      </c>
      <c r="AB122" s="2" t="s">
        <v>3633</v>
      </c>
      <c r="AC122" s="4">
        <f t="shared" si="231"/>
        <v>0.66496711825021715</v>
      </c>
      <c r="AD122" s="2" t="s">
        <v>3882</v>
      </c>
      <c r="AE122" s="4">
        <f t="shared" si="232"/>
        <v>0.25202803811924079</v>
      </c>
      <c r="AF122" s="2" t="s">
        <v>110</v>
      </c>
      <c r="AG122" s="4">
        <f t="shared" si="233"/>
        <v>100</v>
      </c>
      <c r="AH122" s="2" t="s">
        <v>107</v>
      </c>
      <c r="AI122" s="4">
        <f t="shared" si="234"/>
        <v>3.6423732696272539</v>
      </c>
      <c r="AJ122" s="2" t="s">
        <v>3907</v>
      </c>
      <c r="AK122" s="4">
        <f t="shared" si="263"/>
        <v>0.44362084456424078</v>
      </c>
      <c r="AL122" s="2" t="s">
        <v>1383</v>
      </c>
      <c r="AM122" s="4">
        <f t="shared" si="235"/>
        <v>0.70286472203945649</v>
      </c>
      <c r="AN122" s="2" t="s">
        <v>3326</v>
      </c>
      <c r="AO122" s="4">
        <f t="shared" si="236"/>
        <v>1.1659322319938497</v>
      </c>
      <c r="AP122" s="2" t="s">
        <v>3366</v>
      </c>
      <c r="AQ122" s="4">
        <f t="shared" si="237"/>
        <v>1.4387307060313013</v>
      </c>
      <c r="AR122" s="2" t="s">
        <v>3403</v>
      </c>
      <c r="AS122" s="4">
        <f t="shared" si="238"/>
        <v>0.9516889799418744</v>
      </c>
      <c r="AT122" s="2" t="s">
        <v>3440</v>
      </c>
      <c r="AU122" s="4">
        <f t="shared" si="239"/>
        <v>1.2956806925170676</v>
      </c>
      <c r="AV122" s="2" t="s">
        <v>1479</v>
      </c>
      <c r="AW122" s="4">
        <f t="shared" si="264"/>
        <v>0.8112023177209079</v>
      </c>
      <c r="AX122" s="2" t="s">
        <v>1748</v>
      </c>
      <c r="AY122" s="4">
        <f t="shared" si="240"/>
        <v>1.3230226991767273</v>
      </c>
      <c r="AZ122" s="2" t="s">
        <v>3531</v>
      </c>
      <c r="BA122" s="4">
        <f t="shared" si="241"/>
        <v>1.5870940751974063</v>
      </c>
      <c r="BB122" s="2" t="s">
        <v>3908</v>
      </c>
      <c r="BC122" s="4">
        <f t="shared" si="242"/>
        <v>0.87550208743158597</v>
      </c>
      <c r="BD122" s="2" t="s">
        <v>3909</v>
      </c>
      <c r="BE122" s="4">
        <f t="shared" si="243"/>
        <v>0.79844015511306687</v>
      </c>
      <c r="BF122" s="2" t="s">
        <v>2838</v>
      </c>
      <c r="BG122" s="4">
        <f t="shared" si="244"/>
        <v>0.84439325288052869</v>
      </c>
      <c r="BH122" s="2" t="s">
        <v>549</v>
      </c>
      <c r="BI122" s="4">
        <f t="shared" si="265"/>
        <v>0.86023789294817332</v>
      </c>
      <c r="BJ122" s="2" t="s">
        <v>3910</v>
      </c>
      <c r="BK122" s="4">
        <f t="shared" si="245"/>
        <v>0.7691364997495711</v>
      </c>
      <c r="BL122" s="2" t="s">
        <v>3911</v>
      </c>
      <c r="BM122" s="4">
        <f t="shared" si="246"/>
        <v>0.90920274214652363</v>
      </c>
      <c r="BN122" s="2" t="s">
        <v>588</v>
      </c>
      <c r="BO122" s="4">
        <f t="shared" si="266"/>
        <v>2.3688417381194595</v>
      </c>
      <c r="BP122" s="2" t="s">
        <v>3912</v>
      </c>
      <c r="BQ122" s="4">
        <f t="shared" si="247"/>
        <v>1.5804727188210015</v>
      </c>
      <c r="BR122" s="2" t="s">
        <v>3913</v>
      </c>
      <c r="BS122" s="4">
        <f t="shared" si="248"/>
        <v>2.4651255480271024</v>
      </c>
      <c r="BT122" s="2" t="s">
        <v>191</v>
      </c>
      <c r="BU122" s="4">
        <f t="shared" si="249"/>
        <v>1.1066398390342052</v>
      </c>
      <c r="BV122" s="2" t="s">
        <v>3914</v>
      </c>
      <c r="BW122" s="4">
        <f t="shared" si="250"/>
        <v>1.0055923246626648</v>
      </c>
      <c r="BX122" s="2" t="s">
        <v>3915</v>
      </c>
      <c r="BY122" s="4">
        <f t="shared" si="251"/>
        <v>4.3928270550006019</v>
      </c>
      <c r="BZ122" s="2" t="s">
        <v>3916</v>
      </c>
      <c r="CA122" s="4">
        <f t="shared" si="252"/>
        <v>0.71135063098028439</v>
      </c>
      <c r="CB122" s="2" t="s">
        <v>3917</v>
      </c>
      <c r="CC122" s="4">
        <f t="shared" si="253"/>
        <v>1.6475607609224685</v>
      </c>
      <c r="CD122" s="2" t="s">
        <v>3918</v>
      </c>
      <c r="CE122" s="4">
        <f t="shared" si="254"/>
        <v>1.3997713437445753</v>
      </c>
      <c r="CF122" s="2" t="s">
        <v>3919</v>
      </c>
      <c r="CG122" s="4">
        <f t="shared" si="255"/>
        <v>1.4788103089685496</v>
      </c>
      <c r="CH122" s="2" t="s">
        <v>1479</v>
      </c>
      <c r="CI122" s="4">
        <f t="shared" si="267"/>
        <v>0.64423765211166795</v>
      </c>
      <c r="CJ122" s="2" t="s">
        <v>3920</v>
      </c>
      <c r="CK122" s="4">
        <f t="shared" si="256"/>
        <v>4.9625513409036</v>
      </c>
      <c r="CL122" s="2" t="s">
        <v>477</v>
      </c>
      <c r="CM122" s="4">
        <f t="shared" si="257"/>
        <v>8.3460448899542374</v>
      </c>
      <c r="CN122" s="2" t="s">
        <v>3921</v>
      </c>
      <c r="CO122" s="4">
        <f t="shared" si="258"/>
        <v>0.77637458199877873</v>
      </c>
      <c r="CP122" s="2" t="s">
        <v>532</v>
      </c>
      <c r="CQ122" s="4">
        <f t="shared" si="259"/>
        <v>2.2244853132051357</v>
      </c>
      <c r="CR122" s="2" t="s">
        <v>3922</v>
      </c>
      <c r="CS122" s="4">
        <f t="shared" si="260"/>
        <v>5.6157710873462281E-2</v>
      </c>
      <c r="CT122" s="2" t="s">
        <v>3923</v>
      </c>
      <c r="CU122" s="4">
        <f t="shared" si="261"/>
        <v>8.1368532967220339E-2</v>
      </c>
    </row>
    <row r="123" spans="1:104" x14ac:dyDescent="0.35">
      <c r="A123" s="2" t="s">
        <v>3924</v>
      </c>
      <c r="B123" s="2" t="s">
        <v>3925</v>
      </c>
      <c r="C123" s="4">
        <f t="shared" si="220"/>
        <v>6.151063036573659E-2</v>
      </c>
      <c r="D123" s="2" t="s">
        <v>111</v>
      </c>
      <c r="E123" s="4">
        <f t="shared" si="221"/>
        <v>0.10832664526698138</v>
      </c>
      <c r="F123" s="2" t="s">
        <v>111</v>
      </c>
      <c r="G123" s="4">
        <f t="shared" si="219"/>
        <v>1.1274776225744954</v>
      </c>
      <c r="H123" s="2" t="s">
        <v>284</v>
      </c>
      <c r="I123" s="4">
        <f t="shared" si="222"/>
        <v>3.823616205050377</v>
      </c>
      <c r="J123" s="2" t="s">
        <v>319</v>
      </c>
      <c r="K123" s="4">
        <f t="shared" si="223"/>
        <v>2.8450167687690624</v>
      </c>
      <c r="L123" s="2" t="s">
        <v>363</v>
      </c>
      <c r="M123" s="4">
        <f t="shared" si="224"/>
        <v>0.97263510247486473</v>
      </c>
      <c r="N123" s="2" t="s">
        <v>407</v>
      </c>
      <c r="O123" s="4">
        <f t="shared" si="225"/>
        <v>0.5230388864114881</v>
      </c>
      <c r="P123" s="2" t="s">
        <v>450</v>
      </c>
      <c r="Q123" s="4">
        <f t="shared" si="262"/>
        <v>0.38947193605588681</v>
      </c>
      <c r="R123" s="2" t="s">
        <v>3742</v>
      </c>
      <c r="S123" s="4">
        <f t="shared" si="226"/>
        <v>0.56507284730789886</v>
      </c>
      <c r="T123" s="2" t="s">
        <v>3771</v>
      </c>
      <c r="U123" s="4">
        <f t="shared" si="227"/>
        <v>0.856918461600366</v>
      </c>
      <c r="V123" s="2" t="s">
        <v>3798</v>
      </c>
      <c r="W123" s="4">
        <f t="shared" si="228"/>
        <v>0.67428902482662256</v>
      </c>
      <c r="X123" s="2" t="s">
        <v>3831</v>
      </c>
      <c r="Y123" s="4">
        <f t="shared" si="229"/>
        <v>0.8046924649181566</v>
      </c>
      <c r="Z123" s="2" t="s">
        <v>107</v>
      </c>
      <c r="AA123" s="4">
        <f t="shared" si="230"/>
        <v>100</v>
      </c>
      <c r="AB123" s="2" t="s">
        <v>3856</v>
      </c>
      <c r="AC123" s="4">
        <f t="shared" si="231"/>
        <v>0.62003436697461578</v>
      </c>
      <c r="AD123" s="2" t="s">
        <v>332</v>
      </c>
      <c r="AE123" s="4">
        <f t="shared" si="232"/>
        <v>0.65906763945670765</v>
      </c>
      <c r="AF123" s="2" t="s">
        <v>107</v>
      </c>
      <c r="AG123" s="4">
        <f t="shared" si="233"/>
        <v>3.5084954134224384</v>
      </c>
      <c r="AH123" s="2" t="s">
        <v>111</v>
      </c>
      <c r="AI123" s="4">
        <f t="shared" si="234"/>
        <v>100</v>
      </c>
      <c r="AJ123" s="2" t="s">
        <v>718</v>
      </c>
      <c r="AK123" s="4">
        <f t="shared" si="263"/>
        <v>0.26533018867924529</v>
      </c>
      <c r="AL123" s="2" t="s">
        <v>2764</v>
      </c>
      <c r="AM123" s="4">
        <f t="shared" si="235"/>
        <v>0.76239412643209992</v>
      </c>
      <c r="AN123" s="2" t="s">
        <v>3327</v>
      </c>
      <c r="AO123" s="4">
        <f t="shared" si="236"/>
        <v>1.1253164319600968</v>
      </c>
      <c r="AP123" s="2" t="s">
        <v>3367</v>
      </c>
      <c r="AQ123" s="4">
        <f t="shared" si="237"/>
        <v>1.0888128653395468</v>
      </c>
      <c r="AR123" s="2" t="s">
        <v>3404</v>
      </c>
      <c r="AS123" s="4">
        <f t="shared" si="238"/>
        <v>0.8432988708371052</v>
      </c>
      <c r="AT123" s="2" t="s">
        <v>3441</v>
      </c>
      <c r="AU123" s="4">
        <f t="shared" si="239"/>
        <v>1.146200526527152</v>
      </c>
      <c r="AV123" s="2" t="s">
        <v>708</v>
      </c>
      <c r="AW123" s="4">
        <f t="shared" si="264"/>
        <v>0.63415419282150332</v>
      </c>
      <c r="AX123" s="2" t="s">
        <v>3501</v>
      </c>
      <c r="AY123" s="4">
        <f t="shared" si="240"/>
        <v>1.1941397722191536</v>
      </c>
      <c r="AZ123" s="2" t="s">
        <v>3532</v>
      </c>
      <c r="BA123" s="4">
        <f t="shared" si="241"/>
        <v>1.4955812372535691</v>
      </c>
      <c r="BB123" s="2" t="s">
        <v>3926</v>
      </c>
      <c r="BC123" s="4">
        <f t="shared" si="242"/>
        <v>0.8086120145115212</v>
      </c>
      <c r="BD123" s="2" t="s">
        <v>3927</v>
      </c>
      <c r="BE123" s="4">
        <f t="shared" si="243"/>
        <v>0.74697180950721098</v>
      </c>
      <c r="BF123" s="2" t="s">
        <v>3928</v>
      </c>
      <c r="BG123" s="4">
        <f t="shared" si="244"/>
        <v>0.73483082035373015</v>
      </c>
      <c r="BH123" s="2" t="s">
        <v>501</v>
      </c>
      <c r="BI123" s="4">
        <f t="shared" si="265"/>
        <v>0.64783347493627863</v>
      </c>
      <c r="BJ123" s="2" t="s">
        <v>3929</v>
      </c>
      <c r="BK123" s="4">
        <f t="shared" si="245"/>
        <v>0.79631070237321366</v>
      </c>
      <c r="BL123" s="2" t="s">
        <v>3930</v>
      </c>
      <c r="BM123" s="4">
        <f t="shared" si="246"/>
        <v>0.79379102875227858</v>
      </c>
      <c r="BN123" s="2" t="s">
        <v>745</v>
      </c>
      <c r="BO123" s="4">
        <f t="shared" si="266"/>
        <v>1.8892602819357653</v>
      </c>
      <c r="BP123" s="2" t="s">
        <v>3931</v>
      </c>
      <c r="BQ123" s="4">
        <f t="shared" si="247"/>
        <v>1.3295513297884956</v>
      </c>
      <c r="BR123" s="2" t="s">
        <v>3932</v>
      </c>
      <c r="BS123" s="4">
        <f t="shared" si="248"/>
        <v>1.5874850538062972</v>
      </c>
      <c r="BT123" s="2" t="s">
        <v>577</v>
      </c>
      <c r="BU123" s="4">
        <f t="shared" si="249"/>
        <v>1.4084507042253522</v>
      </c>
      <c r="BV123" s="2" t="s">
        <v>1268</v>
      </c>
      <c r="BW123" s="4">
        <f t="shared" si="250"/>
        <v>0.79216048432609931</v>
      </c>
      <c r="BX123" s="2" t="s">
        <v>553</v>
      </c>
      <c r="BY123" s="4">
        <f t="shared" si="251"/>
        <v>1.6367793958358405</v>
      </c>
      <c r="BZ123" s="2" t="s">
        <v>3933</v>
      </c>
      <c r="CA123" s="4">
        <f t="shared" si="252"/>
        <v>1.2718972662391939</v>
      </c>
      <c r="CB123" s="2" t="s">
        <v>3934</v>
      </c>
      <c r="CC123" s="4">
        <f t="shared" si="253"/>
        <v>1.2281628299522611</v>
      </c>
      <c r="CD123" s="2" t="s">
        <v>3935</v>
      </c>
      <c r="CE123" s="4">
        <f t="shared" si="254"/>
        <v>1.0921029791156631</v>
      </c>
      <c r="CF123" s="2" t="s">
        <v>922</v>
      </c>
      <c r="CG123" s="4">
        <f t="shared" si="255"/>
        <v>1.1553699793599204</v>
      </c>
      <c r="CH123" s="2" t="s">
        <v>3273</v>
      </c>
      <c r="CI123" s="4">
        <f t="shared" si="267"/>
        <v>0.87943552510481648</v>
      </c>
      <c r="CJ123" s="2" t="s">
        <v>2188</v>
      </c>
      <c r="CK123" s="4">
        <f t="shared" si="256"/>
        <v>0.93742449867117661</v>
      </c>
      <c r="CL123" s="2" t="s">
        <v>792</v>
      </c>
      <c r="CM123" s="4">
        <f t="shared" si="257"/>
        <v>1.874046633253432</v>
      </c>
      <c r="CN123" s="2" t="s">
        <v>3936</v>
      </c>
      <c r="CO123" s="4">
        <f t="shared" si="258"/>
        <v>1.298145915216016</v>
      </c>
      <c r="CP123" s="2" t="s">
        <v>3937</v>
      </c>
      <c r="CQ123" s="4">
        <f t="shared" si="259"/>
        <v>1.7013119271550949</v>
      </c>
      <c r="CR123" s="2" t="s">
        <v>3938</v>
      </c>
      <c r="CS123" s="14">
        <v>0</v>
      </c>
      <c r="CT123" s="2" t="s">
        <v>3939</v>
      </c>
      <c r="CU123" s="4">
        <f t="shared" si="261"/>
        <v>7.3110610557589856E-2</v>
      </c>
    </row>
    <row r="124" spans="1:104" x14ac:dyDescent="0.35">
      <c r="A124" s="2" t="s">
        <v>3940</v>
      </c>
      <c r="B124" s="2" t="s">
        <v>3941</v>
      </c>
      <c r="C124" s="4">
        <f t="shared" si="220"/>
        <v>0.14307470861896751</v>
      </c>
      <c r="D124" s="2" t="s">
        <v>112</v>
      </c>
      <c r="E124" s="4">
        <f t="shared" si="221"/>
        <v>0.25252228934966187</v>
      </c>
      <c r="F124" s="2" t="s">
        <v>112</v>
      </c>
      <c r="G124" s="4">
        <f t="shared" si="219"/>
        <v>2.628284386923665</v>
      </c>
      <c r="H124" s="2" t="s">
        <v>285</v>
      </c>
      <c r="I124" s="4">
        <f t="shared" si="222"/>
        <v>33.497744614476623</v>
      </c>
      <c r="J124" s="2" t="s">
        <v>320</v>
      </c>
      <c r="K124" s="4">
        <f t="shared" si="223"/>
        <v>9.0710224148074943</v>
      </c>
      <c r="L124" s="2" t="s">
        <v>364</v>
      </c>
      <c r="M124" s="4">
        <f t="shared" si="224"/>
        <v>1.2961922370456302</v>
      </c>
      <c r="N124" s="2" t="s">
        <v>408</v>
      </c>
      <c r="O124" s="4">
        <f t="shared" si="225"/>
        <v>6.7510739061961991E-2</v>
      </c>
      <c r="P124" s="2" t="s">
        <v>451</v>
      </c>
      <c r="Q124" s="4">
        <f t="shared" si="262"/>
        <v>6.6429876301141638E-2</v>
      </c>
      <c r="R124" s="2" t="s">
        <v>2775</v>
      </c>
      <c r="S124" s="4">
        <f t="shared" si="226"/>
        <v>0.2549554870591591</v>
      </c>
      <c r="T124" s="2" t="s">
        <v>3772</v>
      </c>
      <c r="U124" s="4">
        <f t="shared" si="227"/>
        <v>1.8916288753205994</v>
      </c>
      <c r="V124" s="2" t="s">
        <v>3799</v>
      </c>
      <c r="W124" s="4">
        <f t="shared" si="228"/>
        <v>1.1423995092609949</v>
      </c>
      <c r="X124" s="2" t="s">
        <v>3832</v>
      </c>
      <c r="Y124" s="4">
        <f t="shared" si="229"/>
        <v>0.49209048281547896</v>
      </c>
      <c r="Z124" s="14">
        <v>0</v>
      </c>
      <c r="AA124" s="14">
        <v>0</v>
      </c>
      <c r="AB124" s="2" t="s">
        <v>3857</v>
      </c>
      <c r="AC124" s="4">
        <f t="shared" si="231"/>
        <v>0.37600628682511572</v>
      </c>
      <c r="AD124" s="2" t="s">
        <v>3883</v>
      </c>
      <c r="AE124" s="4">
        <f t="shared" si="232"/>
        <v>1.5730272720112841</v>
      </c>
      <c r="AF124" s="2" t="s">
        <v>3907</v>
      </c>
      <c r="AG124" s="4">
        <f t="shared" si="233"/>
        <v>0.99612268700942541</v>
      </c>
      <c r="AH124" s="2" t="s">
        <v>718</v>
      </c>
      <c r="AI124" s="4">
        <f t="shared" si="234"/>
        <v>0.61851621559708081</v>
      </c>
      <c r="AJ124" s="2" t="s">
        <v>112</v>
      </c>
      <c r="AK124" s="4">
        <f t="shared" si="263"/>
        <v>100</v>
      </c>
      <c r="AL124" s="2" t="s">
        <v>3937</v>
      </c>
      <c r="AM124" s="4">
        <f t="shared" si="235"/>
        <v>0.88980793934267011</v>
      </c>
      <c r="AN124" s="2" t="s">
        <v>3328</v>
      </c>
      <c r="AO124" s="4">
        <f t="shared" si="236"/>
        <v>2.6010238331864466</v>
      </c>
      <c r="AP124" s="2" t="s">
        <v>3368</v>
      </c>
      <c r="AQ124" s="4">
        <f t="shared" si="237"/>
        <v>3.2642835977695768</v>
      </c>
      <c r="AR124" s="2" t="s">
        <v>3405</v>
      </c>
      <c r="AS124" s="4">
        <f t="shared" si="238"/>
        <v>1.6985087426747345</v>
      </c>
      <c r="AT124" s="2" t="s">
        <v>3442</v>
      </c>
      <c r="AU124" s="4">
        <f t="shared" si="239"/>
        <v>2.4569407880058898</v>
      </c>
      <c r="AV124" s="2" t="s">
        <v>631</v>
      </c>
      <c r="AW124" s="4">
        <f t="shared" si="264"/>
        <v>1.6932238854015773</v>
      </c>
      <c r="AX124" s="2" t="s">
        <v>1120</v>
      </c>
      <c r="AY124" s="4">
        <f t="shared" si="240"/>
        <v>2.3277834766827112</v>
      </c>
      <c r="AZ124" s="2" t="s">
        <v>3533</v>
      </c>
      <c r="BA124" s="4">
        <f t="shared" si="241"/>
        <v>3.3475808959726092</v>
      </c>
      <c r="BB124" s="2" t="s">
        <v>3942</v>
      </c>
      <c r="BC124" s="4">
        <f t="shared" si="242"/>
        <v>1.5659306561927138</v>
      </c>
      <c r="BD124" s="2" t="s">
        <v>3943</v>
      </c>
      <c r="BE124" s="4">
        <f t="shared" si="243"/>
        <v>1.3629580410439632</v>
      </c>
      <c r="BF124" s="2" t="s">
        <v>3944</v>
      </c>
      <c r="BG124" s="4">
        <f t="shared" si="244"/>
        <v>1.5009651928579741</v>
      </c>
      <c r="BH124" s="2" t="s">
        <v>699</v>
      </c>
      <c r="BI124" s="4">
        <f t="shared" si="265"/>
        <v>1.449660152931181</v>
      </c>
      <c r="BJ124" s="2" t="s">
        <v>605</v>
      </c>
      <c r="BK124" s="4">
        <f t="shared" si="245"/>
        <v>1.3885484713178955</v>
      </c>
      <c r="BL124" s="2" t="s">
        <v>3945</v>
      </c>
      <c r="BM124" s="4">
        <f t="shared" si="246"/>
        <v>1.5455328285934755</v>
      </c>
      <c r="BN124" s="2" t="s">
        <v>3946</v>
      </c>
      <c r="BO124" s="4">
        <f t="shared" si="266"/>
        <v>4.5487574480453423</v>
      </c>
      <c r="BP124" s="2" t="s">
        <v>3947</v>
      </c>
      <c r="BQ124" s="4">
        <f t="shared" si="247"/>
        <v>3.5133737780033489</v>
      </c>
      <c r="BR124" s="2" t="s">
        <v>3948</v>
      </c>
      <c r="BS124" s="4">
        <f t="shared" si="248"/>
        <v>3.5817058589079314</v>
      </c>
      <c r="BT124" s="14">
        <v>0</v>
      </c>
      <c r="BU124" s="14">
        <v>0</v>
      </c>
      <c r="BV124" s="2" t="s">
        <v>510</v>
      </c>
      <c r="BW124" s="4">
        <f t="shared" si="250"/>
        <v>1.0897337232568878</v>
      </c>
      <c r="BX124" s="2" t="s">
        <v>649</v>
      </c>
      <c r="BY124" s="4">
        <f t="shared" si="251"/>
        <v>1.8654471055482007</v>
      </c>
      <c r="BZ124" s="2" t="s">
        <v>791</v>
      </c>
      <c r="CA124" s="4">
        <f t="shared" si="252"/>
        <v>0.15138850733269815</v>
      </c>
      <c r="CB124" s="2" t="s">
        <v>3949</v>
      </c>
      <c r="CC124" s="4">
        <f t="shared" si="253"/>
        <v>2.0017190137417544</v>
      </c>
      <c r="CD124" s="2" t="s">
        <v>3950</v>
      </c>
      <c r="CE124" s="4">
        <f t="shared" si="254"/>
        <v>2.7345971280295456</v>
      </c>
      <c r="CF124" s="2" t="s">
        <v>3951</v>
      </c>
      <c r="CG124" s="4">
        <f t="shared" si="255"/>
        <v>1.9983709362371791</v>
      </c>
      <c r="CH124" s="2" t="s">
        <v>3952</v>
      </c>
      <c r="CI124" s="4">
        <f t="shared" si="267"/>
        <v>11.995091522650577</v>
      </c>
      <c r="CJ124" s="2" t="s">
        <v>3953</v>
      </c>
      <c r="CK124" s="4">
        <f t="shared" si="256"/>
        <v>10.451799951679149</v>
      </c>
      <c r="CL124" s="2" t="s">
        <v>3954</v>
      </c>
      <c r="CM124" s="4">
        <f t="shared" si="257"/>
        <v>6.4502070167792551</v>
      </c>
      <c r="CN124" s="2" t="s">
        <v>3955</v>
      </c>
      <c r="CO124" s="4">
        <f t="shared" si="258"/>
        <v>0.28590512006031121</v>
      </c>
      <c r="CP124" s="2" t="s">
        <v>3956</v>
      </c>
      <c r="CQ124" s="4">
        <f t="shared" si="259"/>
        <v>3.9457656902094693</v>
      </c>
      <c r="CR124" s="2" t="s">
        <v>3957</v>
      </c>
      <c r="CS124" s="4">
        <f t="shared" si="260"/>
        <v>8.0886436423141805E-2</v>
      </c>
      <c r="CT124" s="2" t="s">
        <v>3958</v>
      </c>
      <c r="CU124" s="4">
        <f t="shared" si="261"/>
        <v>0.18808086690327608</v>
      </c>
    </row>
    <row r="125" spans="1:104" x14ac:dyDescent="0.35">
      <c r="A125" s="2" t="s">
        <v>3959</v>
      </c>
      <c r="B125" s="2" t="s">
        <v>3960</v>
      </c>
      <c r="C125" s="4">
        <f t="shared" si="220"/>
        <v>0.19168502993609485</v>
      </c>
      <c r="D125" s="2" t="s">
        <v>113</v>
      </c>
      <c r="E125" s="4">
        <f t="shared" si="221"/>
        <v>0.33944381356019027</v>
      </c>
      <c r="F125" s="2" t="s">
        <v>113</v>
      </c>
      <c r="G125" s="4">
        <f t="shared" si="219"/>
        <v>3.5329747632009187</v>
      </c>
      <c r="H125" s="2" t="s">
        <v>286</v>
      </c>
      <c r="I125" s="4">
        <f t="shared" si="222"/>
        <v>3.406264491378947</v>
      </c>
      <c r="J125" s="2" t="s">
        <v>321</v>
      </c>
      <c r="K125" s="4">
        <f t="shared" si="223"/>
        <v>4.1592832289613488</v>
      </c>
      <c r="L125" s="2" t="s">
        <v>365</v>
      </c>
      <c r="M125" s="4">
        <f t="shared" si="224"/>
        <v>3.3049050174013916</v>
      </c>
      <c r="N125" s="2" t="s">
        <v>409</v>
      </c>
      <c r="O125" s="4">
        <f t="shared" si="225"/>
        <v>3.3977771129563044</v>
      </c>
      <c r="P125" s="2" t="s">
        <v>452</v>
      </c>
      <c r="Q125" s="4">
        <f t="shared" si="262"/>
        <v>3.3977453128543598</v>
      </c>
      <c r="R125" s="2" t="s">
        <v>3743</v>
      </c>
      <c r="S125" s="4">
        <f t="shared" si="226"/>
        <v>1.7110271275329054</v>
      </c>
      <c r="T125" s="2" t="s">
        <v>3773</v>
      </c>
      <c r="U125" s="4">
        <f t="shared" si="227"/>
        <v>2.872390683284427</v>
      </c>
      <c r="V125" s="2" t="s">
        <v>113</v>
      </c>
      <c r="W125" s="4">
        <f t="shared" si="228"/>
        <v>6.5262153458176435</v>
      </c>
      <c r="X125" s="2" t="s">
        <v>3833</v>
      </c>
      <c r="Y125" s="4">
        <f t="shared" si="229"/>
        <v>2.8460521117809727</v>
      </c>
      <c r="Z125" s="2" t="s">
        <v>599</v>
      </c>
      <c r="AA125" s="4">
        <f>(Z125/$Z$4)*100</f>
        <v>3.054806828391734</v>
      </c>
      <c r="AB125" s="2" t="s">
        <v>3858</v>
      </c>
      <c r="AC125" s="4">
        <f t="shared" si="231"/>
        <v>2.0439701751813288</v>
      </c>
      <c r="AD125" s="2" t="s">
        <v>3884</v>
      </c>
      <c r="AE125" s="4">
        <f t="shared" si="232"/>
        <v>2.0251741642621375</v>
      </c>
      <c r="AF125" s="2" t="s">
        <v>1383</v>
      </c>
      <c r="AG125" s="4">
        <f t="shared" si="233"/>
        <v>2.1214891403713394</v>
      </c>
      <c r="AH125" s="2" t="s">
        <v>2764</v>
      </c>
      <c r="AI125" s="4">
        <f t="shared" si="234"/>
        <v>2.3889779755866085</v>
      </c>
      <c r="AJ125" s="2" t="s">
        <v>3937</v>
      </c>
      <c r="AK125" s="4">
        <f t="shared" si="263"/>
        <v>1.1960916442048517</v>
      </c>
      <c r="AL125" s="2" t="s">
        <v>113</v>
      </c>
      <c r="AM125" s="4">
        <f t="shared" si="235"/>
        <v>100</v>
      </c>
      <c r="AN125" s="2" t="s">
        <v>3329</v>
      </c>
      <c r="AO125" s="4">
        <f t="shared" si="236"/>
        <v>3.5359372949052106</v>
      </c>
      <c r="AP125" s="2" t="s">
        <v>3369</v>
      </c>
      <c r="AQ125" s="4">
        <f t="shared" si="237"/>
        <v>3.1856261616787438</v>
      </c>
      <c r="AR125" s="2" t="s">
        <v>3406</v>
      </c>
      <c r="AS125" s="4">
        <f t="shared" si="238"/>
        <v>2.8884177426270905</v>
      </c>
      <c r="AT125" s="2" t="s">
        <v>3443</v>
      </c>
      <c r="AU125" s="4">
        <f t="shared" si="239"/>
        <v>3.381152112801749</v>
      </c>
      <c r="AV125" s="2" t="s">
        <v>3477</v>
      </c>
      <c r="AW125" s="4">
        <f t="shared" si="264"/>
        <v>2.5108643167551907</v>
      </c>
      <c r="AX125" s="2" t="s">
        <v>3502</v>
      </c>
      <c r="AY125" s="4">
        <f t="shared" si="240"/>
        <v>3.5192929850864045</v>
      </c>
      <c r="AZ125" s="2" t="s">
        <v>3534</v>
      </c>
      <c r="BA125" s="4">
        <f t="shared" si="241"/>
        <v>3.5977618574491452</v>
      </c>
      <c r="BB125" s="2" t="s">
        <v>3961</v>
      </c>
      <c r="BC125" s="4">
        <f t="shared" si="242"/>
        <v>3.4071101181944292</v>
      </c>
      <c r="BD125" s="2" t="s">
        <v>3962</v>
      </c>
      <c r="BE125" s="4">
        <f t="shared" si="243"/>
        <v>3.4807851509738135</v>
      </c>
      <c r="BF125" s="2" t="s">
        <v>3963</v>
      </c>
      <c r="BG125" s="4">
        <f t="shared" si="244"/>
        <v>3.2551680960617722</v>
      </c>
      <c r="BH125" s="2" t="s">
        <v>785</v>
      </c>
      <c r="BI125" s="4">
        <f t="shared" si="265"/>
        <v>3.3772302463891251</v>
      </c>
      <c r="BJ125" s="2" t="s">
        <v>3964</v>
      </c>
      <c r="BK125" s="4">
        <f t="shared" si="245"/>
        <v>3.3680026428244121</v>
      </c>
      <c r="BL125" s="2" t="s">
        <v>3965</v>
      </c>
      <c r="BM125" s="4">
        <f t="shared" si="246"/>
        <v>3.4370771312584569</v>
      </c>
      <c r="BN125" s="2" t="s">
        <v>1200</v>
      </c>
      <c r="BO125" s="4">
        <f t="shared" si="266"/>
        <v>3.9529138206656009</v>
      </c>
      <c r="BP125" s="2" t="s">
        <v>3966</v>
      </c>
      <c r="BQ125" s="4">
        <f t="shared" si="247"/>
        <v>3.4170844737054304</v>
      </c>
      <c r="BR125" s="2" t="s">
        <v>3967</v>
      </c>
      <c r="BS125" s="4">
        <f t="shared" si="248"/>
        <v>3.7168194499800715</v>
      </c>
      <c r="BT125" s="2" t="s">
        <v>556</v>
      </c>
      <c r="BU125" s="4">
        <f>(BT125/$BT$4)*100</f>
        <v>3.722334004024145</v>
      </c>
      <c r="BV125" s="2" t="s">
        <v>3968</v>
      </c>
      <c r="BW125" s="4">
        <f t="shared" si="250"/>
        <v>2.9788107331588938</v>
      </c>
      <c r="BX125" s="2" t="s">
        <v>3969</v>
      </c>
      <c r="BY125" s="4">
        <f t="shared" si="251"/>
        <v>5.4158141773980022</v>
      </c>
      <c r="BZ125" s="2" t="s">
        <v>3970</v>
      </c>
      <c r="CA125" s="4">
        <f t="shared" si="252"/>
        <v>3.3948434385649069</v>
      </c>
      <c r="CB125" s="2" t="s">
        <v>3971</v>
      </c>
      <c r="CC125" s="4">
        <f t="shared" si="253"/>
        <v>3.6037155550032618</v>
      </c>
      <c r="CD125" s="2" t="s">
        <v>3972</v>
      </c>
      <c r="CE125" s="4">
        <f t="shared" si="254"/>
        <v>3.7001011594428452</v>
      </c>
      <c r="CF125" s="2" t="s">
        <v>3973</v>
      </c>
      <c r="CG125" s="4">
        <f t="shared" si="255"/>
        <v>3.8219733814144381</v>
      </c>
      <c r="CH125" s="2" t="s">
        <v>3974</v>
      </c>
      <c r="CI125" s="4">
        <f t="shared" si="267"/>
        <v>2.4772471622865324</v>
      </c>
      <c r="CJ125" s="2" t="s">
        <v>1021</v>
      </c>
      <c r="CK125" s="4">
        <f t="shared" si="256"/>
        <v>2.4015462672143029</v>
      </c>
      <c r="CL125" s="2" t="s">
        <v>260</v>
      </c>
      <c r="CM125" s="4">
        <f t="shared" si="257"/>
        <v>3.9877969056439309</v>
      </c>
      <c r="CN125" s="2" t="s">
        <v>3975</v>
      </c>
      <c r="CO125" s="4">
        <f t="shared" si="258"/>
        <v>3.5860481828381983</v>
      </c>
      <c r="CP125" s="2" t="s">
        <v>3976</v>
      </c>
      <c r="CQ125" s="4">
        <f t="shared" si="259"/>
        <v>4.0755606142295173</v>
      </c>
      <c r="CR125" s="2" t="s">
        <v>3977</v>
      </c>
      <c r="CS125" s="4">
        <f t="shared" si="260"/>
        <v>0.25952913328564586</v>
      </c>
      <c r="CT125" s="2" t="s">
        <v>3978</v>
      </c>
      <c r="CU125" s="4">
        <f t="shared" si="261"/>
        <v>0.18326332511879401</v>
      </c>
    </row>
    <row r="126" spans="1:104" s="6" customFormat="1" x14ac:dyDescent="0.35">
      <c r="A126" s="5" t="s">
        <v>3979</v>
      </c>
      <c r="B126" s="5"/>
      <c r="C126" s="11"/>
      <c r="D126" s="5"/>
      <c r="E126" s="11"/>
      <c r="F126" s="5"/>
      <c r="G126" s="11"/>
      <c r="H126" s="5"/>
      <c r="I126" s="10"/>
      <c r="J126" s="5"/>
      <c r="K126" s="10"/>
      <c r="L126" s="5"/>
      <c r="M126" s="10"/>
      <c r="N126" s="5"/>
      <c r="O126" s="10"/>
      <c r="P126" s="5"/>
      <c r="Q126" s="10"/>
      <c r="R126" s="5"/>
      <c r="S126" s="10"/>
      <c r="T126" s="5"/>
      <c r="U126" s="10"/>
      <c r="V126" s="5"/>
      <c r="W126" s="10"/>
      <c r="X126" s="5"/>
      <c r="Y126" s="10"/>
      <c r="Z126" s="5"/>
      <c r="AA126" s="10"/>
      <c r="AB126" s="5"/>
      <c r="AC126" s="10"/>
      <c r="AD126" s="5"/>
      <c r="AE126" s="10"/>
      <c r="AF126" s="5"/>
      <c r="AG126" s="10"/>
      <c r="AH126" s="5"/>
      <c r="AI126" s="10"/>
      <c r="AJ126" s="5"/>
      <c r="AK126" s="10"/>
      <c r="AL126" s="5"/>
      <c r="AM126" s="10"/>
      <c r="AN126" s="5"/>
      <c r="AO126" s="10"/>
      <c r="AP126" s="5"/>
      <c r="AQ126" s="10"/>
      <c r="AR126" s="5"/>
      <c r="AS126" s="10"/>
      <c r="AT126" s="5"/>
      <c r="AU126" s="10"/>
      <c r="AV126" s="5"/>
      <c r="AW126" s="10"/>
      <c r="AX126" s="5"/>
      <c r="AY126" s="10"/>
      <c r="AZ126" s="5"/>
      <c r="BA126" s="10"/>
      <c r="BB126" s="5"/>
      <c r="BC126" s="10"/>
      <c r="BD126" s="5"/>
      <c r="BE126" s="10"/>
      <c r="BF126" s="5"/>
      <c r="BG126" s="10"/>
      <c r="BH126" s="5"/>
      <c r="BI126" s="10"/>
      <c r="BJ126" s="5"/>
      <c r="BK126" s="10"/>
      <c r="BL126" s="5"/>
      <c r="BM126" s="10"/>
      <c r="BN126" s="5"/>
      <c r="BO126" s="10"/>
      <c r="BP126" s="5"/>
      <c r="BQ126" s="10"/>
      <c r="BR126" s="5"/>
      <c r="BS126" s="10"/>
      <c r="BT126" s="5"/>
      <c r="BU126" s="10"/>
      <c r="BV126" s="5"/>
      <c r="BW126" s="10"/>
      <c r="BX126" s="5"/>
      <c r="BY126" s="10"/>
      <c r="BZ126" s="5"/>
      <c r="CA126" s="10"/>
      <c r="CB126" s="5"/>
      <c r="CC126" s="10"/>
      <c r="CD126" s="5"/>
      <c r="CE126" s="10"/>
      <c r="CF126" s="5"/>
      <c r="CG126" s="10"/>
      <c r="CH126" s="5"/>
      <c r="CI126" s="10"/>
      <c r="CJ126" s="5"/>
      <c r="CK126" s="10"/>
      <c r="CL126" s="5"/>
      <c r="CM126" s="10"/>
      <c r="CN126" s="5"/>
      <c r="CO126" s="10"/>
      <c r="CP126" s="5"/>
      <c r="CQ126" s="10"/>
      <c r="CR126" s="5"/>
      <c r="CS126" s="10"/>
      <c r="CT126" s="5"/>
      <c r="CU126" s="10"/>
      <c r="CV126" s="7"/>
      <c r="CW126" s="7"/>
      <c r="CX126" s="7"/>
      <c r="CY126" s="7"/>
      <c r="CZ126" s="7"/>
    </row>
    <row r="127" spans="1:104" x14ac:dyDescent="0.35">
      <c r="A127" s="2" t="s">
        <v>3980</v>
      </c>
      <c r="B127" s="2" t="s">
        <v>3981</v>
      </c>
      <c r="C127" s="4">
        <f>(B127/$B$4)*100</f>
        <v>0.59543865197080104</v>
      </c>
      <c r="D127" s="2" t="s">
        <v>3982</v>
      </c>
      <c r="E127" s="4">
        <f>(D127/$D$4)*100</f>
        <v>1.0607056394198524</v>
      </c>
      <c r="F127" s="2" t="s">
        <v>3983</v>
      </c>
      <c r="G127" s="4">
        <f t="shared" si="219"/>
        <v>5.3217298001740829</v>
      </c>
      <c r="H127" s="2" t="s">
        <v>3456</v>
      </c>
      <c r="I127" s="4">
        <f>(H127/$H$4)*100</f>
        <v>2.9383246912018888</v>
      </c>
      <c r="J127" s="2" t="s">
        <v>3984</v>
      </c>
      <c r="K127" s="4">
        <f>(J127/$J$4)*100</f>
        <v>9.4414891295428873</v>
      </c>
      <c r="L127" s="2" t="s">
        <v>3985</v>
      </c>
      <c r="M127" s="4">
        <f>(L127/$L$4)*100</f>
        <v>7.6410539926527452</v>
      </c>
      <c r="N127" s="2" t="s">
        <v>3986</v>
      </c>
      <c r="O127" s="4">
        <f>(N127/$N$4)*100</f>
        <v>2.9712627782136751</v>
      </c>
      <c r="P127" s="2" t="s">
        <v>3987</v>
      </c>
      <c r="Q127" s="4">
        <f>(P127/$P$4)*100</f>
        <v>2.2404011507368895</v>
      </c>
      <c r="R127" s="2" t="s">
        <v>3988</v>
      </c>
      <c r="S127" s="4">
        <f>(R127/$R$4)*100</f>
        <v>2.4910294685489873</v>
      </c>
      <c r="T127" s="2" t="s">
        <v>3989</v>
      </c>
      <c r="U127" s="4">
        <f>(T127/$T$4)*100</f>
        <v>6.6142182891734684</v>
      </c>
      <c r="V127" s="2" t="s">
        <v>3990</v>
      </c>
      <c r="W127" s="4">
        <f>(V127/$V$4)*100</f>
        <v>8.4827644963961344</v>
      </c>
      <c r="X127" s="2" t="s">
        <v>3991</v>
      </c>
      <c r="Y127" s="4">
        <f>(X127/$X$4)*100</f>
        <v>4.202950825303585</v>
      </c>
      <c r="Z127" s="2" t="s">
        <v>608</v>
      </c>
      <c r="AA127" s="4">
        <f>(Z127/$Z$4)*100</f>
        <v>4.6720575022461821</v>
      </c>
      <c r="AB127" s="2" t="s">
        <v>3992</v>
      </c>
      <c r="AC127" s="4">
        <f>(AB127/$AB$4)*100</f>
        <v>3.816275808131512</v>
      </c>
      <c r="AD127" s="2" t="s">
        <v>3993</v>
      </c>
      <c r="AE127" s="4">
        <f>(AD127/$AD$4)*100</f>
        <v>32.253860969305563</v>
      </c>
      <c r="AF127" s="2" t="s">
        <v>3994</v>
      </c>
      <c r="AG127" s="4">
        <f>(AF127/$AF$4)*100</f>
        <v>5.1130094883838222</v>
      </c>
      <c r="AH127" s="2" t="s">
        <v>3995</v>
      </c>
      <c r="AI127" s="4">
        <f>(AH127/$AH$4)*100</f>
        <v>4.1005334293287952</v>
      </c>
      <c r="AJ127" s="2" t="s">
        <v>3996</v>
      </c>
      <c r="AK127" s="4">
        <f>(AJ127/$AJ$4)*100</f>
        <v>24.441262353998201</v>
      </c>
      <c r="AL127" s="2" t="s">
        <v>3997</v>
      </c>
      <c r="AM127" s="4">
        <f>(AL127/$AL$4)*100</f>
        <v>4.1472151726874911</v>
      </c>
      <c r="AN127" s="2" t="s">
        <v>3998</v>
      </c>
      <c r="AO127" s="4">
        <f>(AN127/$AN$4)*100</f>
        <v>5.3484970653865629</v>
      </c>
      <c r="AP127" s="2" t="s">
        <v>3999</v>
      </c>
      <c r="AQ127" s="4">
        <f>(AP127/$AP$4)*100</f>
        <v>6.2882848907685265</v>
      </c>
      <c r="AR127" s="2" t="s">
        <v>4000</v>
      </c>
      <c r="AS127" s="4">
        <f>(AR127/$AR$4)*100</f>
        <v>4.8203821049120963</v>
      </c>
      <c r="AT127" s="2" t="s">
        <v>4001</v>
      </c>
      <c r="AU127" s="4">
        <f>(AT127/$AT$4)*100</f>
        <v>6.6501941011110617</v>
      </c>
      <c r="AV127" s="2" t="s">
        <v>4002</v>
      </c>
      <c r="AW127" s="4">
        <f>(AV127/$AV$4)*100</f>
        <v>5.6108160309029449</v>
      </c>
      <c r="AX127" s="2" t="s">
        <v>4003</v>
      </c>
      <c r="AY127" s="4">
        <f>(AX127/$AX$4)*100</f>
        <v>6.5703990110208057</v>
      </c>
      <c r="AZ127" s="2" t="s">
        <v>4004</v>
      </c>
      <c r="BA127" s="4">
        <f>(AZ127/$AZ$4)*100</f>
        <v>6.4661732771504141</v>
      </c>
      <c r="BB127" s="2" t="s">
        <v>4005</v>
      </c>
      <c r="BC127" s="4">
        <f>(BB127/$BB$4)*100</f>
        <v>4.9261408382018104</v>
      </c>
      <c r="BD127" s="2" t="s">
        <v>4006</v>
      </c>
      <c r="BE127" s="4">
        <f>(BD127/$BD$4)*100</f>
        <v>4.7563287002744978</v>
      </c>
      <c r="BF127" s="2" t="s">
        <v>4007</v>
      </c>
      <c r="BG127" s="4">
        <f>(BF127/$BF$4)*100</f>
        <v>4.8327868589293379</v>
      </c>
      <c r="BH127" s="2" t="s">
        <v>4008</v>
      </c>
      <c r="BI127" s="4">
        <f>(BH127/$BH$4)*100</f>
        <v>4.5295242141036534</v>
      </c>
      <c r="BJ127" s="2" t="s">
        <v>4009</v>
      </c>
      <c r="BK127" s="4">
        <f>(BJ127/$BJ$4)*100</f>
        <v>4.5998998284295443</v>
      </c>
      <c r="BL127" s="2" t="s">
        <v>3999</v>
      </c>
      <c r="BM127" s="4">
        <f>(BL127/$BL$4)*100</f>
        <v>5.2212617005334439</v>
      </c>
      <c r="BN127" s="2" t="s">
        <v>4010</v>
      </c>
      <c r="BO127" s="4">
        <f>(BN127/$BN$4)*100</f>
        <v>8.6179334399069898</v>
      </c>
      <c r="BP127" s="2" t="s">
        <v>4011</v>
      </c>
      <c r="BQ127" s="4">
        <f>(BP127/$BP$4)*100</f>
        <v>7.6504935419759708</v>
      </c>
      <c r="BR127" s="2" t="s">
        <v>4012</v>
      </c>
      <c r="BS127" s="4">
        <f>(BR127/$BR$4)*100</f>
        <v>7.3899960143483465</v>
      </c>
      <c r="BT127" s="2" t="s">
        <v>148</v>
      </c>
      <c r="BU127" s="4">
        <f>(BT127/$BT$4)*100</f>
        <v>4.225352112676056</v>
      </c>
      <c r="BV127" s="2" t="s">
        <v>4013</v>
      </c>
      <c r="BW127" s="4">
        <f>(BV127/$BV$4)*100</f>
        <v>4.5692883895131082</v>
      </c>
      <c r="BX127" s="2" t="s">
        <v>4014</v>
      </c>
      <c r="BY127" s="4">
        <f>(BX127/$BX$4)*100</f>
        <v>8.6653026838368028</v>
      </c>
      <c r="BZ127" s="2" t="s">
        <v>4015</v>
      </c>
      <c r="CA127" s="4">
        <f>(BZ127/$BZ$4)*100</f>
        <v>2.2193905881940346</v>
      </c>
      <c r="CB127" s="2" t="s">
        <v>4016</v>
      </c>
      <c r="CC127" s="4">
        <f>(CB127/$CB$4)*100</f>
        <v>5.4387109468037735</v>
      </c>
      <c r="CD127" s="2" t="s">
        <v>4017</v>
      </c>
      <c r="CE127" s="4">
        <f>(CD127/$CD$4)*100</f>
        <v>5.1564379904586888</v>
      </c>
      <c r="CF127" s="2" t="s">
        <v>4018</v>
      </c>
      <c r="CG127" s="4">
        <f>(CF127/$CF$4)*100</f>
        <v>4.7132136050548423</v>
      </c>
      <c r="CH127" s="2" t="s">
        <v>137</v>
      </c>
      <c r="CI127" s="4">
        <f>(CH127/$CH$4)*100</f>
        <v>100</v>
      </c>
      <c r="CJ127" s="2" t="s">
        <v>1549</v>
      </c>
      <c r="CK127" s="4">
        <f>(CJ127/$CJ$4)*100</f>
        <v>33.964725779173719</v>
      </c>
      <c r="CL127" s="2" t="s">
        <v>4019</v>
      </c>
      <c r="CM127" s="4">
        <f>(CL127/$CL$4)*100</f>
        <v>14.011767269557637</v>
      </c>
      <c r="CN127" s="2" t="s">
        <v>4020</v>
      </c>
      <c r="CO127" s="4">
        <f>(CN127/$CN$4)*100</f>
        <v>2.7334028440615721</v>
      </c>
      <c r="CP127" s="2" t="s">
        <v>4021</v>
      </c>
      <c r="CQ127" s="4">
        <f>(CP127/$CP$4)*100</f>
        <v>7.0808123165398671</v>
      </c>
      <c r="CR127" s="2" t="s">
        <v>4022</v>
      </c>
      <c r="CS127" s="4">
        <f>(CR127/$CR$4)*100</f>
        <v>0.42533407945448765</v>
      </c>
      <c r="CT127" s="2" t="s">
        <v>4023</v>
      </c>
      <c r="CU127" s="4">
        <f>(CT127/$CT$4)*100</f>
        <v>0.78057797183811362</v>
      </c>
    </row>
    <row r="128" spans="1:104" x14ac:dyDescent="0.35">
      <c r="A128" s="2" t="s">
        <v>4024</v>
      </c>
      <c r="B128" s="2" t="s">
        <v>4025</v>
      </c>
      <c r="C128" s="4">
        <f>(B128/$B$4)*100</f>
        <v>0.44383864276737417</v>
      </c>
      <c r="D128" s="2" t="s">
        <v>4026</v>
      </c>
      <c r="E128" s="4">
        <f>(D128/$D$4)*100</f>
        <v>0.78638118138897406</v>
      </c>
      <c r="F128" s="2" t="s">
        <v>4027</v>
      </c>
      <c r="G128" s="4">
        <f t="shared" si="219"/>
        <v>3.0110961922124826</v>
      </c>
      <c r="H128" s="2" t="s">
        <v>4028</v>
      </c>
      <c r="I128" s="4">
        <f>(H128/$H$4)*100</f>
        <v>4.7805741747818393</v>
      </c>
      <c r="J128" s="2" t="s">
        <v>4029</v>
      </c>
      <c r="K128" s="4">
        <f>(J128/$J$4)*100</f>
        <v>5.2403058008942178</v>
      </c>
      <c r="L128" s="2" t="s">
        <v>4030</v>
      </c>
      <c r="M128" s="4">
        <f>(L128/$L$4)*100</f>
        <v>3.0896534222737819</v>
      </c>
      <c r="N128" s="2" t="s">
        <v>4031</v>
      </c>
      <c r="O128" s="4">
        <f>(N128/$N$4)*100</f>
        <v>2.2797857267847164</v>
      </c>
      <c r="P128" s="2" t="s">
        <v>4032</v>
      </c>
      <c r="Q128" s="4">
        <f>(P128/$P$4)*100</f>
        <v>1.7496772258026496</v>
      </c>
      <c r="R128" s="2" t="s">
        <v>4033</v>
      </c>
      <c r="S128" s="4">
        <f>(R128/$R$4)*100</f>
        <v>1.6420075154688691</v>
      </c>
      <c r="T128" s="2" t="s">
        <v>4034</v>
      </c>
      <c r="U128" s="4">
        <f>(T128/$T$4)*100</f>
        <v>3.1683628684563101</v>
      </c>
      <c r="V128" s="2" t="s">
        <v>4035</v>
      </c>
      <c r="W128" s="4">
        <f>(V128/$V$4)*100</f>
        <v>4.3035084430964261</v>
      </c>
      <c r="X128" s="2" t="s">
        <v>1046</v>
      </c>
      <c r="Y128" s="4">
        <f>(X128/$X$4)*100</f>
        <v>2.958554473471771</v>
      </c>
      <c r="Z128" s="2" t="s">
        <v>1127</v>
      </c>
      <c r="AA128" s="4">
        <f>(Z128/$Z$4)*100</f>
        <v>17.78975741239892</v>
      </c>
      <c r="AB128" s="2" t="s">
        <v>4036</v>
      </c>
      <c r="AC128" s="4">
        <f>(AB128/$AB$4)*100</f>
        <v>3.401164867476584</v>
      </c>
      <c r="AD128" s="2" t="s">
        <v>4037</v>
      </c>
      <c r="AE128" s="4">
        <f>(AD128/$AD$4)*100</f>
        <v>11.212383741327587</v>
      </c>
      <c r="AF128" s="2" t="s">
        <v>4038</v>
      </c>
      <c r="AG128" s="4">
        <f>(AF128/$AF$4)*100</f>
        <v>16.202755098824198</v>
      </c>
      <c r="AH128" s="2" t="s">
        <v>4039</v>
      </c>
      <c r="AI128" s="4">
        <f>(AH128/$AH$4)*100</f>
        <v>2.974768465490722</v>
      </c>
      <c r="AJ128" s="2" t="s">
        <v>4040</v>
      </c>
      <c r="AK128" s="4">
        <f>(AJ128/$AJ$4)*100</f>
        <v>10.131682389937106</v>
      </c>
      <c r="AL128" s="2" t="s">
        <v>2583</v>
      </c>
      <c r="AM128" s="4">
        <f>(AL128/$AL$4)*100</f>
        <v>2.2871823792962998</v>
      </c>
      <c r="AN128" s="2" t="s">
        <v>4041</v>
      </c>
      <c r="AO128" s="4">
        <f>(AN128/$AN$4)*100</f>
        <v>3.011082150424722</v>
      </c>
      <c r="AP128" s="2" t="s">
        <v>2039</v>
      </c>
      <c r="AQ128" s="4">
        <f>(AP128/$AP$4)*100</f>
        <v>3.9961748781079116</v>
      </c>
      <c r="AR128" s="2" t="s">
        <v>4042</v>
      </c>
      <c r="AS128" s="4">
        <f>(AR128/$AR$4)*100</f>
        <v>3.5661536995569105</v>
      </c>
      <c r="AT128" s="2" t="s">
        <v>4043</v>
      </c>
      <c r="AU128" s="4">
        <f>(AT128/$AT$4)*100</f>
        <v>7.083575030119138</v>
      </c>
      <c r="AV128" s="2" t="s">
        <v>4044</v>
      </c>
      <c r="AW128" s="4">
        <f>(AV128/$AV$4)*100</f>
        <v>3.0677611459842264</v>
      </c>
      <c r="AX128" s="2" t="s">
        <v>561</v>
      </c>
      <c r="AY128" s="4">
        <f>(AX128/$AX$4)*100</f>
        <v>6.4546674031405349</v>
      </c>
      <c r="AZ128" s="2" t="s">
        <v>4045</v>
      </c>
      <c r="BA128" s="4">
        <f>(AZ128/$AZ$4)*100</f>
        <v>3.4488642775164653</v>
      </c>
      <c r="BB128" s="2" t="s">
        <v>4046</v>
      </c>
      <c r="BC128" s="4">
        <f>(BB128/$BB$4)*100</f>
        <v>2.6875750316602032</v>
      </c>
      <c r="BD128" s="2" t="s">
        <v>4047</v>
      </c>
      <c r="BE128" s="4">
        <f>(BD128/$BD$4)*100</f>
        <v>2.5328417062437367</v>
      </c>
      <c r="BF128" s="2" t="s">
        <v>4048</v>
      </c>
      <c r="BG128" s="4">
        <f>(BF128/$BF$4)*100</f>
        <v>2.5925762422092284</v>
      </c>
      <c r="BH128" s="2" t="s">
        <v>4049</v>
      </c>
      <c r="BI128" s="4">
        <f>(BH128/$BH$4)*100</f>
        <v>2.3098980458793541</v>
      </c>
      <c r="BJ128" s="2" t="s">
        <v>4050</v>
      </c>
      <c r="BK128" s="4">
        <f>(BJ128/$BJ$4)*100</f>
        <v>2.5397222903057366</v>
      </c>
      <c r="BL128" s="2" t="s">
        <v>4051</v>
      </c>
      <c r="BM128" s="4">
        <f>(BL128/$BL$4)*100</f>
        <v>2.8349679598295667</v>
      </c>
      <c r="BN128" s="2" t="s">
        <v>4052</v>
      </c>
      <c r="BO128" s="4">
        <f>(BN128/$BN$4)*100</f>
        <v>4.3162331056532475</v>
      </c>
      <c r="BP128" s="2" t="s">
        <v>4053</v>
      </c>
      <c r="BQ128" s="4">
        <f>(BP128/$BP$4)*100</f>
        <v>3.5788315316640027</v>
      </c>
      <c r="BR128" s="2" t="s">
        <v>4054</v>
      </c>
      <c r="BS128" s="4">
        <f>(BR128/$BR$4)*100</f>
        <v>4.0095655639697085</v>
      </c>
      <c r="BT128" s="2" t="s">
        <v>676</v>
      </c>
      <c r="BU128" s="4">
        <f>(BT128/$BT$4)*100</f>
        <v>1.9114688128772637</v>
      </c>
      <c r="BV128" s="2" t="s">
        <v>4055</v>
      </c>
      <c r="BW128" s="4">
        <f>(BV128/$BV$4)*100</f>
        <v>3.7165871427838488</v>
      </c>
      <c r="BX128" s="2" t="s">
        <v>631</v>
      </c>
      <c r="BY128" s="4">
        <f>(BX128/$BX$4)*100</f>
        <v>6.330485016247442</v>
      </c>
      <c r="BZ128" s="2" t="s">
        <v>4056</v>
      </c>
      <c r="CA128" s="4">
        <f>(BZ128/$BZ$4)*100</f>
        <v>1.5863645131310535</v>
      </c>
      <c r="CB128" s="2" t="s">
        <v>4057</v>
      </c>
      <c r="CC128" s="4">
        <f>(CB128/$CB$4)*100</f>
        <v>3.1718910186709746</v>
      </c>
      <c r="CD128" s="2" t="s">
        <v>4058</v>
      </c>
      <c r="CE128" s="4">
        <f>(CD128/$CD$4)*100</f>
        <v>2.8450345079401185</v>
      </c>
      <c r="CF128" s="2" t="s">
        <v>4059</v>
      </c>
      <c r="CG128" s="4">
        <f>(CF128/$CF$4)*100</f>
        <v>2.7156334764695185</v>
      </c>
      <c r="CH128" s="2" t="s">
        <v>4060</v>
      </c>
      <c r="CI128" s="4">
        <f>(CH128/$CH$4)*100</f>
        <v>11.790571633091318</v>
      </c>
      <c r="CJ128" s="2" t="s">
        <v>138</v>
      </c>
      <c r="CK128" s="4">
        <f>(CJ128/$CJ$4)*100</f>
        <v>100</v>
      </c>
      <c r="CL128" s="2" t="s">
        <v>3867</v>
      </c>
      <c r="CM128" s="4">
        <f>(CL128/$CL$4)*100</f>
        <v>15.210285465242974</v>
      </c>
      <c r="CN128" s="2" t="s">
        <v>2612</v>
      </c>
      <c r="CO128" s="4">
        <f>(CN128/$CN$4)*100</f>
        <v>1.6523861063778664</v>
      </c>
      <c r="CP128" s="2" t="s">
        <v>4061</v>
      </c>
      <c r="CQ128" s="4">
        <f>(CP128/$CP$4)*100</f>
        <v>3.2987879150941515</v>
      </c>
      <c r="CR128" s="2" t="s">
        <v>4062</v>
      </c>
      <c r="CS128" s="4">
        <f>(CR128/$CR$4)*100</f>
        <v>0.37162606830080619</v>
      </c>
      <c r="CT128" s="2" t="s">
        <v>4063</v>
      </c>
      <c r="CU128" s="4">
        <f>(CT128/$CT$4)*100</f>
        <v>0.53209875123263495</v>
      </c>
    </row>
    <row r="129" spans="1:104" x14ac:dyDescent="0.35">
      <c r="A129" s="2" t="s">
        <v>4064</v>
      </c>
      <c r="B129" s="2" t="s">
        <v>4065</v>
      </c>
      <c r="C129" s="4">
        <f>(B129/$B$4)*100</f>
        <v>0.19560662843214194</v>
      </c>
      <c r="D129" s="2" t="s">
        <v>1799</v>
      </c>
      <c r="E129" s="4">
        <f>(D129/$D$4)*100</f>
        <v>0.34801224310531231</v>
      </c>
      <c r="F129" s="2" t="s">
        <v>4066</v>
      </c>
      <c r="G129" s="4">
        <f t="shared" si="219"/>
        <v>0.73584730919275965</v>
      </c>
      <c r="H129" s="2" t="s">
        <v>3404</v>
      </c>
      <c r="I129" s="4">
        <f>(H129/$H$4)*100</f>
        <v>2.9846971038320476</v>
      </c>
      <c r="J129" s="2" t="s">
        <v>4067</v>
      </c>
      <c r="K129" s="4">
        <f>(J129/$J$4)*100</f>
        <v>1.6445789127273298</v>
      </c>
      <c r="L129" s="2" t="s">
        <v>4068</v>
      </c>
      <c r="M129" s="4">
        <f>(L129/$L$4)*100</f>
        <v>0.64892691415313231</v>
      </c>
      <c r="N129" s="2" t="s">
        <v>4069</v>
      </c>
      <c r="O129" s="4">
        <f>(N129/$N$4)*100</f>
        <v>0.42199856624350157</v>
      </c>
      <c r="P129" s="2" t="s">
        <v>4070</v>
      </c>
      <c r="Q129" s="4">
        <f>(P129/$P$4)*100</f>
        <v>0.31304186332231526</v>
      </c>
      <c r="R129" s="2" t="s">
        <v>4071</v>
      </c>
      <c r="S129" s="4">
        <f>(R129/$R$4)*100</f>
        <v>0.511189115082467</v>
      </c>
      <c r="T129" s="2" t="s">
        <v>4072</v>
      </c>
      <c r="U129" s="4">
        <f>(T129/$T$4)*100</f>
        <v>1.0117599018791104</v>
      </c>
      <c r="V129" s="2" t="s">
        <v>4073</v>
      </c>
      <c r="W129" s="4">
        <f>(V129/$V$4)*100</f>
        <v>0.89989265084260572</v>
      </c>
      <c r="X129" s="2" t="s">
        <v>3916</v>
      </c>
      <c r="Y129" s="4">
        <f>(X129/$X$4)*100</f>
        <v>1.0451555280740625</v>
      </c>
      <c r="Z129" s="2" t="s">
        <v>832</v>
      </c>
      <c r="AA129" s="4">
        <f>(Z129/$Z$4)*100</f>
        <v>9.433962264150944</v>
      </c>
      <c r="AB129" s="2" t="s">
        <v>4074</v>
      </c>
      <c r="AC129" s="4">
        <f>(AB129/$AB$4)*100</f>
        <v>0.81856568641827698</v>
      </c>
      <c r="AD129" s="2" t="s">
        <v>4075</v>
      </c>
      <c r="AE129" s="4">
        <f>(AD129/$AD$4)*100</f>
        <v>0.97553466459507254</v>
      </c>
      <c r="AF129" s="2" t="s">
        <v>4076</v>
      </c>
      <c r="AG129" s="4">
        <f>(AF129/$AF$4)*100</f>
        <v>6.2257667938089085</v>
      </c>
      <c r="AH129" s="2" t="s">
        <v>4077</v>
      </c>
      <c r="AI129" s="4">
        <f>(AH129/$AH$4)*100</f>
        <v>1.6493765749255489</v>
      </c>
      <c r="AJ129" s="2" t="s">
        <v>669</v>
      </c>
      <c r="AK129" s="4">
        <f>(AJ129/$AJ$4)*100</f>
        <v>1.8151954177897573</v>
      </c>
      <c r="AL129" s="2" t="s">
        <v>738</v>
      </c>
      <c r="AM129" s="4">
        <f>(AL129/$AL$4)*100</f>
        <v>0.8261010328873849</v>
      </c>
      <c r="AN129" s="2" t="s">
        <v>4078</v>
      </c>
      <c r="AO129" s="4">
        <f>(AN129/$AN$4)*100</f>
        <v>0.73824748260796191</v>
      </c>
      <c r="AP129" s="2" t="s">
        <v>4079</v>
      </c>
      <c r="AQ129" s="4">
        <f>(AP129/$AP$4)*100</f>
        <v>1.0405947795167416</v>
      </c>
      <c r="AR129" s="2" t="s">
        <v>4080</v>
      </c>
      <c r="AS129" s="4">
        <f>(AR129/$AR$4)*100</f>
        <v>0.79565486683500874</v>
      </c>
      <c r="AT129" s="2" t="s">
        <v>4081</v>
      </c>
      <c r="AU129" s="4">
        <f>(AT129/$AT$4)*100</f>
        <v>1.533287225023426</v>
      </c>
      <c r="AV129" s="2" t="s">
        <v>621</v>
      </c>
      <c r="AW129" s="4">
        <f>(AV129/$AV$4)*100</f>
        <v>0.52792531788186059</v>
      </c>
      <c r="AX129" s="2" t="s">
        <v>4082</v>
      </c>
      <c r="AY129" s="4">
        <f>(AX129/$AX$4)*100</f>
        <v>1.3651069202240984</v>
      </c>
      <c r="AZ129" s="2" t="s">
        <v>4083</v>
      </c>
      <c r="BA129" s="4">
        <f>(AZ129/$AZ$4)*100</f>
        <v>1.0531545094499046</v>
      </c>
      <c r="BB129" s="2" t="s">
        <v>4084</v>
      </c>
      <c r="BC129" s="4">
        <f>(BB129/$BB$4)*100</f>
        <v>0.56916971735923705</v>
      </c>
      <c r="BD129" s="2" t="s">
        <v>3919</v>
      </c>
      <c r="BE129" s="4">
        <f>(BD129/$BD$4)*100</f>
        <v>0.50923707028016207</v>
      </c>
      <c r="BF129" s="2" t="s">
        <v>711</v>
      </c>
      <c r="BG129" s="4">
        <f>(BF129/$BF$4)*100</f>
        <v>0.50928471383336082</v>
      </c>
      <c r="BH129" s="2" t="s">
        <v>758</v>
      </c>
      <c r="BI129" s="4">
        <f>(BH129/$BH$4)*100</f>
        <v>0.50977060322854717</v>
      </c>
      <c r="BJ129" s="2" t="s">
        <v>4085</v>
      </c>
      <c r="BK129" s="4">
        <f>(BJ129/$BJ$4)*100</f>
        <v>0.53096260616587987</v>
      </c>
      <c r="BL129" s="2" t="s">
        <v>4086</v>
      </c>
      <c r="BM129" s="4">
        <f>(BL129/$BL$4)*100</f>
        <v>0.58197922141826675</v>
      </c>
      <c r="BN129" s="2" t="s">
        <v>280</v>
      </c>
      <c r="BO129" s="4">
        <f>(BN129/$BN$4)*100</f>
        <v>1.1626217119604709</v>
      </c>
      <c r="BP129" s="2" t="s">
        <v>4087</v>
      </c>
      <c r="BQ129" s="4">
        <f>(BP129/$BP$4)*100</f>
        <v>0.87561603809831001</v>
      </c>
      <c r="BR129" s="2" t="s">
        <v>4088</v>
      </c>
      <c r="BS129" s="4">
        <f>(BR129/$BR$4)*100</f>
        <v>1.1026305300916699</v>
      </c>
      <c r="BT129" s="14">
        <v>0</v>
      </c>
      <c r="BU129" s="14">
        <v>0</v>
      </c>
      <c r="BV129" s="2" t="s">
        <v>1120</v>
      </c>
      <c r="BW129" s="4">
        <f>(BV129/$BV$4)*100</f>
        <v>0.90811143604740652</v>
      </c>
      <c r="BX129" s="2" t="s">
        <v>295</v>
      </c>
      <c r="BY129" s="4">
        <f>(BX129/$BX$4)*100</f>
        <v>2.9125045131784812</v>
      </c>
      <c r="BZ129" s="2" t="s">
        <v>961</v>
      </c>
      <c r="CA129" s="4">
        <f>(BZ129/$BZ$4)*100</f>
        <v>0.67627993430089495</v>
      </c>
      <c r="CB129" s="2" t="s">
        <v>4089</v>
      </c>
      <c r="CC129" s="4">
        <f>(CB129/$CB$4)*100</f>
        <v>0.91542659500657564</v>
      </c>
      <c r="CD129" s="2" t="s">
        <v>4090</v>
      </c>
      <c r="CE129" s="4">
        <f>(CD129/$CD$4)*100</f>
        <v>0.81645846177789227</v>
      </c>
      <c r="CF129" s="2" t="s">
        <v>4091</v>
      </c>
      <c r="CG129" s="4">
        <f>(CF129/$CF$4)*100</f>
        <v>0.84695499513653305</v>
      </c>
      <c r="CH129" s="2" t="s">
        <v>834</v>
      </c>
      <c r="CI129" s="4">
        <f>(CH129/$CH$4)*100</f>
        <v>1.5108906841190306</v>
      </c>
      <c r="CJ129" s="2" t="s">
        <v>4092</v>
      </c>
      <c r="CK129" s="4">
        <f>(CJ129/$CJ$4)*100</f>
        <v>3.4114520415559313</v>
      </c>
      <c r="CL129" s="2" t="s">
        <v>139</v>
      </c>
      <c r="CM129" s="4">
        <f>(CL129/$CL$4)*100</f>
        <v>100</v>
      </c>
      <c r="CN129" s="2" t="s">
        <v>4093</v>
      </c>
      <c r="CO129" s="4">
        <f>(CN129/$CN$4)*100</f>
        <v>0.55130971879016066</v>
      </c>
      <c r="CP129" s="2" t="s">
        <v>740</v>
      </c>
      <c r="CQ129" s="4">
        <f>(CP129/$CP$4)*100</f>
        <v>1.0922742067533298</v>
      </c>
      <c r="CR129" s="2" t="s">
        <v>4094</v>
      </c>
      <c r="CS129" s="4">
        <f>(CR129/$CR$4)*100</f>
        <v>0.14325446712675116</v>
      </c>
      <c r="CT129" s="2" t="s">
        <v>4095</v>
      </c>
      <c r="CU129" s="4">
        <f>(CT129/$CT$4)*100</f>
        <v>0.22892151432439301</v>
      </c>
    </row>
    <row r="130" spans="1:104" x14ac:dyDescent="0.35">
      <c r="A130" s="2" t="s">
        <v>4096</v>
      </c>
      <c r="B130" s="2" t="s">
        <v>4097</v>
      </c>
      <c r="C130" s="4">
        <f>(B130/$B$4)*100</f>
        <v>4.5501499961708731</v>
      </c>
      <c r="D130" s="2" t="s">
        <v>4098</v>
      </c>
      <c r="E130" s="4">
        <f>(D130/$D$4)*100</f>
        <v>7.2111931412291668</v>
      </c>
      <c r="F130" s="2" t="s">
        <v>4099</v>
      </c>
      <c r="G130" s="4">
        <f t="shared" si="219"/>
        <v>41.428428582445122</v>
      </c>
      <c r="H130" s="2" t="s">
        <v>4100</v>
      </c>
      <c r="I130" s="4">
        <f>(H130/$H$4)*100</f>
        <v>7.0949791324143172</v>
      </c>
      <c r="J130" s="2" t="s">
        <v>4101</v>
      </c>
      <c r="K130" s="4">
        <f>(J130/$J$4)*100</f>
        <v>10.228687252418421</v>
      </c>
      <c r="L130" s="2" t="s">
        <v>4102</v>
      </c>
      <c r="M130" s="4">
        <f>(L130/$L$4)*100</f>
        <v>28.798850783062647</v>
      </c>
      <c r="N130" s="2" t="s">
        <v>4103</v>
      </c>
      <c r="O130" s="4">
        <f>(N130/$N$4)*100</f>
        <v>61.158294620026297</v>
      </c>
      <c r="P130" s="2" t="s">
        <v>4104</v>
      </c>
      <c r="Q130" s="4">
        <f>(P130/$P$4)*100</f>
        <v>58.923300279112624</v>
      </c>
      <c r="R130" s="2" t="s">
        <v>4105</v>
      </c>
      <c r="S130" s="4">
        <f>(R130/$R$4)*100</f>
        <v>60.983199846084922</v>
      </c>
      <c r="T130" s="2" t="s">
        <v>4106</v>
      </c>
      <c r="U130" s="4">
        <f>(T130/$T$4)*100</f>
        <v>18.386489599990462</v>
      </c>
      <c r="V130" s="2" t="s">
        <v>4107</v>
      </c>
      <c r="W130" s="4">
        <f>(V130/$V$4)*100</f>
        <v>26.876139519825514</v>
      </c>
      <c r="X130" s="2" t="s">
        <v>4108</v>
      </c>
      <c r="Y130" s="4">
        <f>(X130/$X$4)*100</f>
        <v>46.43685268202195</v>
      </c>
      <c r="Z130" s="2" t="s">
        <v>4109</v>
      </c>
      <c r="AA130" s="4">
        <f>(Z130/$Z$4)*100</f>
        <v>46.451033243486073</v>
      </c>
      <c r="AB130" s="2" t="s">
        <v>4110</v>
      </c>
      <c r="AC130" s="4">
        <f>(AB130/$AB$4)*100</f>
        <v>34.384834914439772</v>
      </c>
      <c r="AD130" s="2" t="s">
        <v>4111</v>
      </c>
      <c r="AE130" s="4">
        <f>(AD130/$AD$4)*100</f>
        <v>24.645048579836327</v>
      </c>
      <c r="AF130" s="2" t="s">
        <v>4112</v>
      </c>
      <c r="AG130" s="4">
        <f>(AF130/$AF$4)*100</f>
        <v>29.26268007439397</v>
      </c>
      <c r="AH130" s="2" t="s">
        <v>3939</v>
      </c>
      <c r="AI130" s="4">
        <f>(AH130/$AH$4)*100</f>
        <v>47.429394246817424</v>
      </c>
      <c r="AJ130" s="2" t="s">
        <v>4113</v>
      </c>
      <c r="AK130" s="4">
        <f>(AJ130/$AJ$4)*100</f>
        <v>4.7310197663971252</v>
      </c>
      <c r="AL130" s="2" t="s">
        <v>4114</v>
      </c>
      <c r="AM130" s="4">
        <f>(AL130/$AL$4)*100</f>
        <v>43.364560161251582</v>
      </c>
      <c r="AN130" s="2" t="s">
        <v>4115</v>
      </c>
      <c r="AO130" s="4">
        <f>(AN130/$AN$4)*100</f>
        <v>41.832661403739053</v>
      </c>
      <c r="AP130" s="2" t="s">
        <v>4116</v>
      </c>
      <c r="AQ130" s="4">
        <f>(AP130/$AP$4)*100</f>
        <v>44.578293780136299</v>
      </c>
      <c r="AR130" s="2" t="s">
        <v>4117</v>
      </c>
      <c r="AS130" s="4">
        <f>(AR130/$AR$4)*100</f>
        <v>47.199723664776791</v>
      </c>
      <c r="AT130" s="2" t="s">
        <v>4118</v>
      </c>
      <c r="AU130" s="4">
        <f>(AT130/$AT$4)*100</f>
        <v>44.680067823836509</v>
      </c>
      <c r="AV130" s="2" t="s">
        <v>4119</v>
      </c>
      <c r="AW130" s="4">
        <f>(AV130/$AV$4)*100</f>
        <v>56.117817479478518</v>
      </c>
      <c r="AX130" s="2" t="s">
        <v>4120</v>
      </c>
      <c r="AY130" s="4">
        <f>(AX130/$AX$4)*100</f>
        <v>43.002183118966833</v>
      </c>
      <c r="AZ130" s="2" t="s">
        <v>4121</v>
      </c>
      <c r="BA130" s="4">
        <f>(AZ130/$AZ$4)*100</f>
        <v>39.462675147315032</v>
      </c>
      <c r="BB130" s="2" t="s">
        <v>4122</v>
      </c>
      <c r="BC130" s="4">
        <f>(BB130/$BB$4)*100</f>
        <v>49.949420560624489</v>
      </c>
      <c r="BD130" s="2" t="s">
        <v>4123</v>
      </c>
      <c r="BE130" s="4">
        <f>(BD130/$BD$4)*100</f>
        <v>51.634188052808163</v>
      </c>
      <c r="BF130" s="2" t="s">
        <v>4124</v>
      </c>
      <c r="BG130" s="4">
        <f>(BF130/$BF$4)*100</f>
        <v>49.551115088713466</v>
      </c>
      <c r="BH130" s="2" t="s">
        <v>4125</v>
      </c>
      <c r="BI130" s="4">
        <f>(BH130/$BH$4)*100</f>
        <v>48.953908241291415</v>
      </c>
      <c r="BJ130" s="2" t="s">
        <v>4126</v>
      </c>
      <c r="BK130" s="4">
        <f>(BJ130/$BJ$4)*100</f>
        <v>51.936295143810142</v>
      </c>
      <c r="BL130" s="2" t="s">
        <v>4127</v>
      </c>
      <c r="BM130" s="4">
        <f>(BL130/$BL$4)*100</f>
        <v>49.563515583936301</v>
      </c>
      <c r="BN130" s="2" t="s">
        <v>4128</v>
      </c>
      <c r="BO130" s="4">
        <f>(BN130/$BN$4)*100</f>
        <v>28.513297485830545</v>
      </c>
      <c r="BP130" s="2" t="s">
        <v>4129</v>
      </c>
      <c r="BQ130" s="4">
        <f>(BP130/$BP$4)*100</f>
        <v>37.322777875279264</v>
      </c>
      <c r="BR130" s="2" t="s">
        <v>4130</v>
      </c>
      <c r="BS130" s="4">
        <f>(BR130/$BR$4)*100</f>
        <v>27.260063770426463</v>
      </c>
      <c r="BT130" s="2" t="s">
        <v>4131</v>
      </c>
      <c r="BU130" s="4">
        <f>(BT130/$BT$4)*100</f>
        <v>33.70221327967807</v>
      </c>
      <c r="BV130" s="2" t="s">
        <v>4132</v>
      </c>
      <c r="BW130" s="4">
        <f>(BV130/$BV$4)*100</f>
        <v>47.483453901800829</v>
      </c>
      <c r="BX130" s="2" t="s">
        <v>4133</v>
      </c>
      <c r="BY130" s="4">
        <f>(BX130/$BX$4)*100</f>
        <v>25.947767481044647</v>
      </c>
      <c r="BZ130" s="2" t="s">
        <v>4134</v>
      </c>
      <c r="CA130" s="4">
        <f>(BZ130/$BZ$4)*100</f>
        <v>79.313549563662079</v>
      </c>
      <c r="CB130" s="2" t="s">
        <v>4135</v>
      </c>
      <c r="CC130" s="4">
        <f>(CB130/$CB$4)*100</f>
        <v>45.160354986693171</v>
      </c>
      <c r="CD130" s="2" t="s">
        <v>4136</v>
      </c>
      <c r="CE130" s="4">
        <f>(CD130/$CD$4)*100</f>
        <v>41.868935670974423</v>
      </c>
      <c r="CF130" s="2" t="s">
        <v>4137</v>
      </c>
      <c r="CG130" s="4">
        <f>(CF130/$CF$4)*100</f>
        <v>44.795299439317375</v>
      </c>
      <c r="CH130" s="2" t="s">
        <v>1364</v>
      </c>
      <c r="CI130" s="4">
        <f>(CH130/$CH$4)*100</f>
        <v>18.928315778709479</v>
      </c>
      <c r="CJ130" s="2" t="s">
        <v>4138</v>
      </c>
      <c r="CK130" s="4">
        <f>(CJ130/$CJ$4)*100</f>
        <v>18.627687847306113</v>
      </c>
      <c r="CL130" s="2" t="s">
        <v>4139</v>
      </c>
      <c r="CM130" s="4">
        <f>(CL130/$CL$4)*100</f>
        <v>26.149487905861847</v>
      </c>
      <c r="CN130" s="2" t="s">
        <v>140</v>
      </c>
      <c r="CO130" s="4">
        <f>(CN130/$CN$4)*100</f>
        <v>100</v>
      </c>
      <c r="CP130" s="2" t="s">
        <v>4140</v>
      </c>
      <c r="CQ130" s="4">
        <f>(CP130/$CP$4)*100</f>
        <v>40.63779228818467</v>
      </c>
      <c r="CR130" s="2" t="s">
        <v>4141</v>
      </c>
      <c r="CS130" s="4">
        <f>(CR130/$CR$4)*100</f>
        <v>7.6839466277963329</v>
      </c>
      <c r="CT130" s="2" t="s">
        <v>4142</v>
      </c>
      <c r="CU130" s="4">
        <f>(CT130/$CT$4)*100</f>
        <v>2.9318197272837523</v>
      </c>
    </row>
    <row r="131" spans="1:104" x14ac:dyDescent="0.35">
      <c r="A131" s="2" t="s">
        <v>4143</v>
      </c>
      <c r="B131" s="2" t="s">
        <v>4144</v>
      </c>
      <c r="C131" s="4">
        <f>(B131/$B$4)*100</f>
        <v>3.2118607593101625</v>
      </c>
      <c r="D131" s="2" t="s">
        <v>4145</v>
      </c>
      <c r="E131" s="4">
        <f>(D131/$D$4)*100</f>
        <v>3.5517434414379392</v>
      </c>
      <c r="F131" s="2" t="s">
        <v>4146</v>
      </c>
      <c r="G131" s="4">
        <f t="shared" si="219"/>
        <v>4.3708068270749596</v>
      </c>
      <c r="H131" s="2" t="s">
        <v>1039</v>
      </c>
      <c r="I131" s="4">
        <f>(H131/$H$4)*100</f>
        <v>9.0636988322583356</v>
      </c>
      <c r="J131" s="2" t="s">
        <v>4147</v>
      </c>
      <c r="K131" s="4">
        <f>(J131/$J$4)*100</f>
        <v>6.1551246440673824</v>
      </c>
      <c r="L131" s="2" t="s">
        <v>4148</v>
      </c>
      <c r="M131" s="4">
        <f>(L131/$L$4)*100</f>
        <v>4.6808536349574634</v>
      </c>
      <c r="N131" s="2" t="s">
        <v>4149</v>
      </c>
      <c r="O131" s="4">
        <f>(N131/$N$4)*100</f>
        <v>3.8135664975135048</v>
      </c>
      <c r="P131" s="2" t="s">
        <v>4150</v>
      </c>
      <c r="Q131" s="4">
        <f>(P131/$P$4)*100</f>
        <v>2.8473773591981271</v>
      </c>
      <c r="R131" s="2" t="s">
        <v>4151</v>
      </c>
      <c r="S131" s="4">
        <f>(R131/$R$4)*100</f>
        <v>3.8194215537619725</v>
      </c>
      <c r="T131" s="2" t="s">
        <v>4152</v>
      </c>
      <c r="U131" s="4">
        <f>(T131/$T$4)*100</f>
        <v>5.6157219947869557</v>
      </c>
      <c r="V131" s="2" t="s">
        <v>4153</v>
      </c>
      <c r="W131" s="4">
        <f>(V131/$V$4)*100</f>
        <v>5.0238042496634687</v>
      </c>
      <c r="X131" s="2" t="s">
        <v>4154</v>
      </c>
      <c r="Y131" s="4">
        <f>(X131/$X$4)*100</f>
        <v>5.7728311090499993</v>
      </c>
      <c r="Z131" s="2" t="s">
        <v>781</v>
      </c>
      <c r="AA131" s="4">
        <f>(Z131/$Z$4)*100</f>
        <v>11.859838274932615</v>
      </c>
      <c r="AB131" s="2" t="s">
        <v>4155</v>
      </c>
      <c r="AC131" s="4">
        <f>(AB131/$AB$4)*100</f>
        <v>4.8335608171368625</v>
      </c>
      <c r="AD131" s="2" t="s">
        <v>4156</v>
      </c>
      <c r="AE131" s="4">
        <f>(AD131/$AD$4)*100</f>
        <v>4.6578647783656839</v>
      </c>
      <c r="AF131" s="2" t="s">
        <v>4157</v>
      </c>
      <c r="AG131" s="4">
        <f>(AF131/$AF$4)*100</f>
        <v>7.9374586262333322</v>
      </c>
      <c r="AH131" s="2" t="s">
        <v>4158</v>
      </c>
      <c r="AI131" s="4">
        <f>(AH131/$AH$4)*100</f>
        <v>6.7153189121968788</v>
      </c>
      <c r="AJ131" s="2" t="s">
        <v>4159</v>
      </c>
      <c r="AK131" s="4">
        <f>(AJ131/$AJ$4)*100</f>
        <v>6.8382187780772679</v>
      </c>
      <c r="AL131" s="2" t="s">
        <v>4160</v>
      </c>
      <c r="AM131" s="4">
        <f>(AL131/$AL$4)*100</f>
        <v>4.8563461478209105</v>
      </c>
      <c r="AN131" s="2" t="s">
        <v>4161</v>
      </c>
      <c r="AO131" s="4">
        <f>(AN131/$AN$4)*100</f>
        <v>4.3914943089125993</v>
      </c>
      <c r="AP131" s="2" t="s">
        <v>4162</v>
      </c>
      <c r="AQ131" s="4">
        <f>(AP131/$AP$4)*100</f>
        <v>6.3305767314064054</v>
      </c>
      <c r="AR131" s="2" t="s">
        <v>4163</v>
      </c>
      <c r="AS131" s="4">
        <f>(AR131/$AR$4)*100</f>
        <v>6.2318357234742008</v>
      </c>
      <c r="AT131" s="2" t="s">
        <v>4164</v>
      </c>
      <c r="AU131" s="4">
        <f>(AT131/$AT$4)*100</f>
        <v>5.1726830574271565</v>
      </c>
      <c r="AV131" s="2" t="s">
        <v>4165</v>
      </c>
      <c r="AW131" s="4">
        <f>(AV131/$AV$4)*100</f>
        <v>3.7727345887654917</v>
      </c>
      <c r="AX131" s="2" t="s">
        <v>4166</v>
      </c>
      <c r="AY131" s="4">
        <f>(AX131/$AX$4)*100</f>
        <v>7.7908414213945658</v>
      </c>
      <c r="AZ131" s="2" t="s">
        <v>4167</v>
      </c>
      <c r="BA131" s="4">
        <f>(AZ131/$AZ$4)*100</f>
        <v>8.4242727825682504</v>
      </c>
      <c r="BB131" s="2" t="s">
        <v>4168</v>
      </c>
      <c r="BC131" s="4">
        <f>(BB131/$BB$4)*100</f>
        <v>5.2303863258677863</v>
      </c>
      <c r="BD131" s="2" t="s">
        <v>4169</v>
      </c>
      <c r="BE131" s="4">
        <f>(BD131/$BD$4)*100</f>
        <v>4.9818090715001526</v>
      </c>
      <c r="BF131" s="2" t="s">
        <v>4170</v>
      </c>
      <c r="BG131" s="4">
        <f>(BF131/$BF$4)*100</f>
        <v>5.0338519823576391</v>
      </c>
      <c r="BH131" s="2" t="s">
        <v>4171</v>
      </c>
      <c r="BI131" s="4">
        <f>(BH131/$BH$4)*100</f>
        <v>6.8978334749362782</v>
      </c>
      <c r="BJ131" s="2" t="s">
        <v>4172</v>
      </c>
      <c r="BK131" s="4">
        <f>(BJ131/$BJ$4)*100</f>
        <v>5.2568761389187859</v>
      </c>
      <c r="BL131" s="2" t="s">
        <v>4173</v>
      </c>
      <c r="BM131" s="4">
        <f>(BL131/$BL$4)*100</f>
        <v>5.289479864458337</v>
      </c>
      <c r="BN131" s="2" t="s">
        <v>4109</v>
      </c>
      <c r="BO131" s="4">
        <f>(BN131/$BN$4)*100</f>
        <v>7.5134428135445432</v>
      </c>
      <c r="BP131" s="2" t="s">
        <v>4174</v>
      </c>
      <c r="BQ131" s="4">
        <f>(BP131/$BP$4)*100</f>
        <v>7.6263026330144239</v>
      </c>
      <c r="BR131" s="2" t="s">
        <v>4175</v>
      </c>
      <c r="BS131" s="4">
        <f>(BR131/$BR$4)*100</f>
        <v>5.3471502590673579</v>
      </c>
      <c r="BT131" s="2" t="s">
        <v>654</v>
      </c>
      <c r="BU131" s="4">
        <f>(BT131/$BT$4)*100</f>
        <v>4.0241448692152915</v>
      </c>
      <c r="BV131" s="2" t="s">
        <v>4176</v>
      </c>
      <c r="BW131" s="4">
        <f>(BV131/$BV$4)*100</f>
        <v>7.0812169719357652</v>
      </c>
      <c r="BX131" s="2" t="s">
        <v>4177</v>
      </c>
      <c r="BY131" s="4">
        <f>(BX131/$BX$4)*100</f>
        <v>6.8479961487543619</v>
      </c>
      <c r="BZ131" s="2" t="s">
        <v>4178</v>
      </c>
      <c r="CA131" s="4">
        <f>(BZ131/$BZ$4)*100</f>
        <v>5.0127715787074107</v>
      </c>
      <c r="CB131" s="2" t="s">
        <v>4179</v>
      </c>
      <c r="CC131" s="4">
        <f>(CB131/$CB$4)*100</f>
        <v>13.543964294220592</v>
      </c>
      <c r="CD131" s="2" t="s">
        <v>4180</v>
      </c>
      <c r="CE131" s="4">
        <f>(CD131/$CD$4)*100</f>
        <v>10.273070638022782</v>
      </c>
      <c r="CF131" s="2" t="s">
        <v>4181</v>
      </c>
      <c r="CG131" s="4">
        <f>(CF131/$CF$4)*100</f>
        <v>12.85378757324856</v>
      </c>
      <c r="CH131" s="2" t="s">
        <v>4182</v>
      </c>
      <c r="CI131" s="4">
        <f>(CH131/$CH$4)*100</f>
        <v>4.9468248287145924</v>
      </c>
      <c r="CJ131" s="2" t="s">
        <v>1390</v>
      </c>
      <c r="CK131" s="4">
        <f>(CJ131/$CJ$4)*100</f>
        <v>3.7158733993718287</v>
      </c>
      <c r="CL131" s="2" t="s">
        <v>4183</v>
      </c>
      <c r="CM131" s="4">
        <f>(CL131/$CL$4)*100</f>
        <v>4.9684027021137496</v>
      </c>
      <c r="CN131" s="2" t="s">
        <v>4184</v>
      </c>
      <c r="CO131" s="4">
        <f>(CN131/$CN$4)*100</f>
        <v>4.0315487592775883</v>
      </c>
      <c r="CP131" s="2" t="s">
        <v>141</v>
      </c>
      <c r="CQ131" s="4">
        <f>(CP131/$CP$4)*100</f>
        <v>100</v>
      </c>
      <c r="CR131" s="2" t="s">
        <v>4185</v>
      </c>
      <c r="CS131" s="4">
        <f>(CR131/$CR$4)*100</f>
        <v>4.3412585312447947</v>
      </c>
      <c r="CT131" s="2" t="s">
        <v>4186</v>
      </c>
      <c r="CU131" s="4">
        <f>(CT131/$CT$4)*100</f>
        <v>2.9427966601874513</v>
      </c>
    </row>
    <row r="132" spans="1:104" s="6" customFormat="1" x14ac:dyDescent="0.35">
      <c r="A132" s="5" t="s">
        <v>4187</v>
      </c>
      <c r="B132" s="5"/>
      <c r="C132" s="11"/>
      <c r="D132" s="5"/>
      <c r="E132" s="11"/>
      <c r="F132" s="5"/>
      <c r="G132" s="11"/>
      <c r="H132" s="5"/>
      <c r="I132" s="10"/>
      <c r="J132" s="5"/>
      <c r="K132" s="10"/>
      <c r="L132" s="5"/>
      <c r="M132" s="10"/>
      <c r="N132" s="5"/>
      <c r="O132" s="10"/>
      <c r="P132" s="5"/>
      <c r="Q132" s="10"/>
      <c r="R132" s="5"/>
      <c r="S132" s="10"/>
      <c r="T132" s="5"/>
      <c r="U132" s="10"/>
      <c r="V132" s="5"/>
      <c r="W132" s="10"/>
      <c r="X132" s="5"/>
      <c r="Y132" s="10"/>
      <c r="Z132" s="5"/>
      <c r="AA132" s="10"/>
      <c r="AB132" s="5"/>
      <c r="AC132" s="10"/>
      <c r="AD132" s="5"/>
      <c r="AE132" s="10"/>
      <c r="AF132" s="5"/>
      <c r="AG132" s="10"/>
      <c r="AH132" s="5"/>
      <c r="AI132" s="10"/>
      <c r="AJ132" s="5"/>
      <c r="AK132" s="10"/>
      <c r="AL132" s="5"/>
      <c r="AM132" s="10"/>
      <c r="AN132" s="5"/>
      <c r="AO132" s="10"/>
      <c r="AP132" s="5"/>
      <c r="AQ132" s="10"/>
      <c r="AR132" s="5"/>
      <c r="AS132" s="10"/>
      <c r="AT132" s="5"/>
      <c r="AU132" s="10"/>
      <c r="AV132" s="5"/>
      <c r="AW132" s="10"/>
      <c r="AX132" s="5"/>
      <c r="AY132" s="10"/>
      <c r="AZ132" s="5"/>
      <c r="BA132" s="10"/>
      <c r="BB132" s="5"/>
      <c r="BC132" s="10"/>
      <c r="BD132" s="5"/>
      <c r="BE132" s="10"/>
      <c r="BF132" s="5"/>
      <c r="BG132" s="10"/>
      <c r="BH132" s="5"/>
      <c r="BI132" s="10"/>
      <c r="BJ132" s="5"/>
      <c r="BK132" s="10"/>
      <c r="BL132" s="5"/>
      <c r="BM132" s="10"/>
      <c r="BN132" s="5"/>
      <c r="BO132" s="10"/>
      <c r="BP132" s="5"/>
      <c r="BQ132" s="10"/>
      <c r="BR132" s="5"/>
      <c r="BS132" s="10"/>
      <c r="BT132" s="5"/>
      <c r="BU132" s="10"/>
      <c r="BV132" s="5"/>
      <c r="BW132" s="10"/>
      <c r="BX132" s="5"/>
      <c r="BY132" s="10"/>
      <c r="BZ132" s="5"/>
      <c r="CA132" s="10"/>
      <c r="CB132" s="5"/>
      <c r="CC132" s="10"/>
      <c r="CD132" s="5"/>
      <c r="CE132" s="10"/>
      <c r="CF132" s="5"/>
      <c r="CG132" s="10"/>
      <c r="CH132" s="5"/>
      <c r="CI132" s="10"/>
      <c r="CJ132" s="5"/>
      <c r="CK132" s="10"/>
      <c r="CL132" s="5"/>
      <c r="CM132" s="10"/>
      <c r="CN132" s="5"/>
      <c r="CO132" s="10"/>
      <c r="CP132" s="5"/>
      <c r="CQ132" s="10"/>
      <c r="CR132" s="5"/>
      <c r="CS132" s="10"/>
      <c r="CT132" s="5"/>
      <c r="CU132" s="10"/>
      <c r="CV132" s="7"/>
      <c r="CW132" s="7"/>
      <c r="CX132" s="7"/>
      <c r="CY132" s="7"/>
      <c r="CZ132" s="7"/>
    </row>
    <row r="133" spans="1:104" x14ac:dyDescent="0.35">
      <c r="A133" s="2" t="s">
        <v>3980</v>
      </c>
      <c r="B133" s="2" t="s">
        <v>4188</v>
      </c>
      <c r="C133" s="4">
        <f>(B133/$B$4)*100</f>
        <v>0.17887023241655758</v>
      </c>
      <c r="D133" s="2" t="s">
        <v>4189</v>
      </c>
      <c r="E133" s="4">
        <f>(D133/$D$4)*100</f>
        <v>0.318595268192022</v>
      </c>
      <c r="F133" s="2" t="s">
        <v>137</v>
      </c>
      <c r="G133" s="4">
        <f t="shared" si="219"/>
        <v>1.443283525366494</v>
      </c>
      <c r="H133" s="2" t="s">
        <v>613</v>
      </c>
      <c r="I133" s="4">
        <f>(H133/$H$4)*100</f>
        <v>0.99911470848615158</v>
      </c>
      <c r="J133" s="2" t="s">
        <v>345</v>
      </c>
      <c r="K133" s="4">
        <f>(J133/$J$4)*100</f>
        <v>2.8289550638889231</v>
      </c>
      <c r="L133" s="2" t="s">
        <v>389</v>
      </c>
      <c r="M133" s="4">
        <f>(L133/$L$4)*100</f>
        <v>1.9436086136890951</v>
      </c>
      <c r="N133" s="2" t="s">
        <v>433</v>
      </c>
      <c r="O133" s="4">
        <f>(N133/$N$4)*100</f>
        <v>0.75932647312835511</v>
      </c>
      <c r="P133" s="2" t="s">
        <v>475</v>
      </c>
      <c r="Q133" s="4">
        <f>(P133/$P$4)*100</f>
        <v>0.55001080378364575</v>
      </c>
      <c r="R133" s="2" t="s">
        <v>3759</v>
      </c>
      <c r="S133" s="4">
        <f>(R133/$R$4)*100</f>
        <v>0.58646489081312636</v>
      </c>
      <c r="T133" s="2" t="s">
        <v>3788</v>
      </c>
      <c r="U133" s="4">
        <f>(T133/$T$4)*100</f>
        <v>1.7482626909624162</v>
      </c>
      <c r="V133" s="2" t="s">
        <v>3815</v>
      </c>
      <c r="W133" s="4">
        <f>(V133/$V$4)*100</f>
        <v>2.3222178676708638</v>
      </c>
      <c r="X133" s="2" t="s">
        <v>3848</v>
      </c>
      <c r="Y133" s="4">
        <f>(X133/$X$4)*100</f>
        <v>1.1035537005547826</v>
      </c>
      <c r="Z133" s="14">
        <v>0</v>
      </c>
      <c r="AA133" s="14">
        <v>0</v>
      </c>
      <c r="AB133" s="2" t="s">
        <v>3874</v>
      </c>
      <c r="AC133" s="4">
        <f>(AB133/$AB$4)*100</f>
        <v>0.90147507266321492</v>
      </c>
      <c r="AD133" s="2" t="s">
        <v>3898</v>
      </c>
      <c r="AE133" s="4">
        <f>(AD133/$AD$4)*100</f>
        <v>9.3311233147414914</v>
      </c>
      <c r="AF133" s="2" t="s">
        <v>1479</v>
      </c>
      <c r="AG133" s="4">
        <f>(AF133/$AF$4)*100</f>
        <v>0.79437632002017466</v>
      </c>
      <c r="AH133" s="2" t="s">
        <v>3273</v>
      </c>
      <c r="AI133" s="4">
        <f>(AH133/$AH$4)*100</f>
        <v>1.1257649638380731</v>
      </c>
      <c r="AJ133" s="2" t="s">
        <v>3952</v>
      </c>
      <c r="AK133" s="4">
        <f>(AJ133/$AJ$4)*100</f>
        <v>6.5869272237196768</v>
      </c>
      <c r="AL133" s="2" t="s">
        <v>3974</v>
      </c>
      <c r="AM133" s="4">
        <f>(AL133/$AL$4)*100</f>
        <v>1.0119998746749381</v>
      </c>
      <c r="AN133" s="2" t="s">
        <v>3351</v>
      </c>
      <c r="AO133" s="4">
        <f>(AN133/$AN$4)*100</f>
        <v>1.4614187402726471</v>
      </c>
      <c r="AP133" s="2" t="s">
        <v>3388</v>
      </c>
      <c r="AQ133" s="4">
        <f>(AP133/$AP$4)*100</f>
        <v>1.8559922420063033</v>
      </c>
      <c r="AR133" s="2" t="s">
        <v>3424</v>
      </c>
      <c r="AS133" s="4">
        <f>(AR133/$AR$4)*100</f>
        <v>1.3542808137595885</v>
      </c>
      <c r="AT133" s="2" t="s">
        <v>3461</v>
      </c>
      <c r="AU133" s="4">
        <f>(AT133/$AT$4)*100</f>
        <v>2.7224354111820088</v>
      </c>
      <c r="AV133" s="2" t="s">
        <v>3489</v>
      </c>
      <c r="AW133" s="4">
        <f>(AV133/$AV$4)*100</f>
        <v>2.5044262031224851</v>
      </c>
      <c r="AX133" s="2" t="s">
        <v>3516</v>
      </c>
      <c r="AY133" s="4">
        <f>(AX133/$AX$4)*100</f>
        <v>2.3593466424682399</v>
      </c>
      <c r="AZ133" s="2" t="s">
        <v>3551</v>
      </c>
      <c r="BA133" s="4">
        <f>(AZ133/$AZ$4)*100</f>
        <v>1.9757140065558971</v>
      </c>
      <c r="BB133" s="2" t="s">
        <v>4190</v>
      </c>
      <c r="BC133" s="4">
        <f>(BB133/$BB$4)*100</f>
        <v>1.251580264243247</v>
      </c>
      <c r="BD133" s="2" t="s">
        <v>4191</v>
      </c>
      <c r="BE133" s="4">
        <f>(BD133/$BD$4)*100</f>
        <v>1.209097642804235</v>
      </c>
      <c r="BF133" s="2" t="s">
        <v>4192</v>
      </c>
      <c r="BG133" s="4">
        <f>(BF133/$BF$4)*100</f>
        <v>1.2156212751782898</v>
      </c>
      <c r="BH133" s="2" t="s">
        <v>3304</v>
      </c>
      <c r="BI133" s="4">
        <f>(BH133/$BH$4)*100</f>
        <v>1.1522939677145285</v>
      </c>
      <c r="BJ133" s="2" t="s">
        <v>4193</v>
      </c>
      <c r="BK133" s="4">
        <f>(BJ133/$BJ$4)*100</f>
        <v>1.1879389166551222</v>
      </c>
      <c r="BL133" s="2" t="s">
        <v>4194</v>
      </c>
      <c r="BM133" s="4">
        <f>(BL133/$BL$4)*100</f>
        <v>1.3326026907033182</v>
      </c>
      <c r="BN133" s="2" t="s">
        <v>4195</v>
      </c>
      <c r="BO133" s="4">
        <f>(BN133/$BN$4)*100</f>
        <v>2.2671123383229181</v>
      </c>
      <c r="BP133" s="2" t="s">
        <v>4196</v>
      </c>
      <c r="BQ133" s="4">
        <f>(BP133/$BP$4)*100</f>
        <v>1.8740839471974122</v>
      </c>
      <c r="BR133" s="2" t="s">
        <v>4197</v>
      </c>
      <c r="BS133" s="4">
        <f>(BR133/$BR$4)*100</f>
        <v>2.8357911518533281</v>
      </c>
      <c r="BT133" s="2" t="s">
        <v>191</v>
      </c>
      <c r="BU133" s="4">
        <f>(BT133/$BT$4)*100</f>
        <v>1.1066398390342052</v>
      </c>
      <c r="BV133" s="2" t="s">
        <v>4198</v>
      </c>
      <c r="BW133" s="4">
        <f>(BV133/$BV$4)*100</f>
        <v>1.1985018726591761</v>
      </c>
      <c r="BX133" s="2" t="s">
        <v>4199</v>
      </c>
      <c r="BY133" s="4">
        <f>(BX133/$BX$4)*100</f>
        <v>2.5033096642195209</v>
      </c>
      <c r="BZ133" s="2" t="s">
        <v>4200</v>
      </c>
      <c r="CA133" s="4">
        <f>(BZ133/$BZ$4)*100</f>
        <v>0.49917291606997777</v>
      </c>
      <c r="CB133" s="2" t="s">
        <v>4201</v>
      </c>
      <c r="CC133" s="4">
        <f>(CB133/$CB$4)*100</f>
        <v>1.3151490674868225</v>
      </c>
      <c r="CD133" s="2" t="s">
        <v>4202</v>
      </c>
      <c r="CE133" s="4">
        <f>(CD133/$CD$4)*100</f>
        <v>1.3297378833134805</v>
      </c>
      <c r="CF133" s="2" t="s">
        <v>4203</v>
      </c>
      <c r="CG133" s="4">
        <f>(CF133/$CF$4)*100</f>
        <v>1.1324365574561299</v>
      </c>
      <c r="CH133" s="2" t="s">
        <v>137</v>
      </c>
      <c r="CI133" s="4">
        <f>(CH133/$CH$4)*100</f>
        <v>100</v>
      </c>
      <c r="CJ133" s="2" t="s">
        <v>1199</v>
      </c>
      <c r="CK133" s="4">
        <f>(CJ133/$CJ$4)*100</f>
        <v>22.145445759845373</v>
      </c>
      <c r="CL133" s="2" t="s">
        <v>3271</v>
      </c>
      <c r="CM133" s="4">
        <f>(CL133/$CL$4)*100</f>
        <v>8.3678361298757906</v>
      </c>
      <c r="CN133" s="2" t="s">
        <v>4204</v>
      </c>
      <c r="CO133" s="4">
        <f>(CN133/$CN$4)*100</f>
        <v>0.67783981818462369</v>
      </c>
      <c r="CP133" s="2" t="s">
        <v>489</v>
      </c>
      <c r="CQ133" s="4">
        <f>(CP133/$CP$4)*100</f>
        <v>1.8251163162203716</v>
      </c>
      <c r="CR133" s="2" t="s">
        <v>4205</v>
      </c>
      <c r="CS133" s="4">
        <f>(CR133/$CR$4)*100</f>
        <v>0.1228425097319287</v>
      </c>
      <c r="CT133" s="2" t="s">
        <v>4206</v>
      </c>
      <c r="CU133" s="4">
        <f>(CT133/$CT$4)*100</f>
        <v>0.23828419238931306</v>
      </c>
    </row>
    <row r="134" spans="1:104" x14ac:dyDescent="0.35">
      <c r="A134" s="2" t="s">
        <v>4024</v>
      </c>
      <c r="B134" s="2" t="s">
        <v>4207</v>
      </c>
      <c r="C134" s="4">
        <f>(B134/$B$4)*100</f>
        <v>0.14145396684702108</v>
      </c>
      <c r="D134" s="2" t="s">
        <v>4208</v>
      </c>
      <c r="E134" s="4">
        <f>(D134/$D$4)*100</f>
        <v>0.25043069918349642</v>
      </c>
      <c r="F134" s="2" t="s">
        <v>138</v>
      </c>
      <c r="G134" s="4">
        <f t="shared" si="219"/>
        <v>0.7635942467905612</v>
      </c>
      <c r="H134" s="2" t="s">
        <v>720</v>
      </c>
      <c r="I134" s="4">
        <f>(H134/$H$4)*100</f>
        <v>1.38274103115383</v>
      </c>
      <c r="J134" s="2" t="s">
        <v>346</v>
      </c>
      <c r="K134" s="4">
        <f>(J134/$J$4)*100</f>
        <v>1.3170598001714411</v>
      </c>
      <c r="L134" s="2" t="s">
        <v>390</v>
      </c>
      <c r="M134" s="4">
        <f>(L134/$L$4)*100</f>
        <v>0.81704973897911826</v>
      </c>
      <c r="N134" s="2" t="s">
        <v>434</v>
      </c>
      <c r="O134" s="4">
        <f>(N134/$N$4)*100</f>
        <v>0.58219545375006354</v>
      </c>
      <c r="P134" s="2" t="s">
        <v>476</v>
      </c>
      <c r="Q134" s="4">
        <f>(P134/$P$4)*100</f>
        <v>0.40268648134159774</v>
      </c>
      <c r="R134" s="2" t="s">
        <v>3760</v>
      </c>
      <c r="S134" s="4">
        <f>(R134/$R$4)*100</f>
        <v>0.35384323533804135</v>
      </c>
      <c r="T134" s="2" t="s">
        <v>3789</v>
      </c>
      <c r="U134" s="4">
        <f>(T134/$T$4)*100</f>
        <v>0.69507264433114913</v>
      </c>
      <c r="V134" s="2" t="s">
        <v>3816</v>
      </c>
      <c r="W134" s="4">
        <f>(V134/$V$4)*100</f>
        <v>1.0950295636171554</v>
      </c>
      <c r="X134" s="2" t="s">
        <v>2109</v>
      </c>
      <c r="Y134" s="4">
        <f>(X134/$X$4)*100</f>
        <v>0.73512993593376963</v>
      </c>
      <c r="Z134" s="2" t="s">
        <v>1820</v>
      </c>
      <c r="AA134" s="4">
        <f>(Z134/$Z$4)*100</f>
        <v>2.0664869721473496</v>
      </c>
      <c r="AB134" s="2" t="s">
        <v>3875</v>
      </c>
      <c r="AC134" s="4">
        <f>(AB134/$AB$4)*100</f>
        <v>0.77795700744116436</v>
      </c>
      <c r="AD134" s="2" t="s">
        <v>3899</v>
      </c>
      <c r="AE134" s="4">
        <f>(AD134/$AD$4)*100</f>
        <v>3.272426557454517</v>
      </c>
      <c r="AF134" s="2" t="s">
        <v>3920</v>
      </c>
      <c r="AG134" s="4">
        <f>(AF134/$AF$4)*100</f>
        <v>3.2373987327806324</v>
      </c>
      <c r="AH134" s="2" t="s">
        <v>2188</v>
      </c>
      <c r="AI134" s="4">
        <f>(AH134/$AH$4)*100</f>
        <v>0.6348790784435645</v>
      </c>
      <c r="AJ134" s="2" t="s">
        <v>3953</v>
      </c>
      <c r="AK134" s="4">
        <f>(AJ134/$AJ$4)*100</f>
        <v>3.0365566037735849</v>
      </c>
      <c r="AL134" s="2" t="s">
        <v>1021</v>
      </c>
      <c r="AM134" s="4">
        <f>(AL134/$AL$4)*100</f>
        <v>0.51905463128322415</v>
      </c>
      <c r="AN134" s="2" t="s">
        <v>3352</v>
      </c>
      <c r="AO134" s="4">
        <f>(AN134/$AN$4)*100</f>
        <v>0.76933750867257966</v>
      </c>
      <c r="AP134" s="2" t="s">
        <v>3389</v>
      </c>
      <c r="AQ134" s="4">
        <f>(AP134/$AP$4)*100</f>
        <v>1.2415483662419524</v>
      </c>
      <c r="AR134" s="2" t="s">
        <v>3425</v>
      </c>
      <c r="AS134" s="4">
        <f>(AR134/$AR$4)*100</f>
        <v>1.2125399018533516</v>
      </c>
      <c r="AT134" s="2" t="s">
        <v>3462</v>
      </c>
      <c r="AU134" s="4">
        <f>(AT134/$AT$4)*100</f>
        <v>4.5273526393289005</v>
      </c>
      <c r="AV134" s="2" t="s">
        <v>3490</v>
      </c>
      <c r="AW134" s="4">
        <f>(AV134/$AV$4)*100</f>
        <v>1.3262514083373571</v>
      </c>
      <c r="AX134" s="2" t="s">
        <v>3517</v>
      </c>
      <c r="AY134" s="4">
        <f>(AX134/$AX$4)*100</f>
        <v>4.0006312633157108</v>
      </c>
      <c r="AZ134" s="2" t="s">
        <v>3552</v>
      </c>
      <c r="BA134" s="4">
        <f>(AZ134/$AZ$4)*100</f>
        <v>1.0878330585654639</v>
      </c>
      <c r="BB134" s="2" t="s">
        <v>2178</v>
      </c>
      <c r="BC134" s="4">
        <f>(BB134/$BB$4)*100</f>
        <v>0.73633998170133641</v>
      </c>
      <c r="BD134" s="2" t="s">
        <v>4209</v>
      </c>
      <c r="BE134" s="4">
        <f>(BD134/$BD$4)*100</f>
        <v>0.66146355278637103</v>
      </c>
      <c r="BF134" s="2" t="s">
        <v>4210</v>
      </c>
      <c r="BG134" s="4">
        <f>(BF134/$BF$4)*100</f>
        <v>0.69590204396142441</v>
      </c>
      <c r="BH134" s="2" t="s">
        <v>869</v>
      </c>
      <c r="BI134" s="4">
        <f>(BH134/$BH$4)*100</f>
        <v>0.56818181818181823</v>
      </c>
      <c r="BJ134" s="2" t="s">
        <v>4211</v>
      </c>
      <c r="BK134" s="4">
        <f>(BJ134/$BJ$4)*100</f>
        <v>0.70812775072198131</v>
      </c>
      <c r="BL134" s="2" t="s">
        <v>4212</v>
      </c>
      <c r="BM134" s="4">
        <f>(BL134/$BL$4)*100</f>
        <v>0.79177803375121614</v>
      </c>
      <c r="BN134" s="2" t="s">
        <v>753</v>
      </c>
      <c r="BO134" s="4">
        <f>(BN134/$BN$4)*100</f>
        <v>0.85743351257084721</v>
      </c>
      <c r="BP134" s="2" t="s">
        <v>4213</v>
      </c>
      <c r="BQ134" s="4">
        <f>(BP134/$BP$4)*100</f>
        <v>0.78739037012090718</v>
      </c>
      <c r="BR134" s="2" t="s">
        <v>4214</v>
      </c>
      <c r="BS134" s="4">
        <f>(BR134/$BR$4)*100</f>
        <v>1.4527700278995617</v>
      </c>
      <c r="BT134" s="14">
        <v>0</v>
      </c>
      <c r="BU134" s="14">
        <v>0</v>
      </c>
      <c r="BV134" s="2" t="s">
        <v>4215</v>
      </c>
      <c r="BW134" s="4">
        <f>(BV134/$BV$4)*100</f>
        <v>1.2908521881894208</v>
      </c>
      <c r="BX134" s="2" t="s">
        <v>901</v>
      </c>
      <c r="BY134" s="4">
        <f>(BX134/$BX$4)*100</f>
        <v>1.8293416776988807</v>
      </c>
      <c r="BZ134" s="2" t="s">
        <v>4216</v>
      </c>
      <c r="CA134" s="4">
        <f>(BZ134/$BZ$4)*100</f>
        <v>0.33843222295610903</v>
      </c>
      <c r="CB134" s="2" t="s">
        <v>3670</v>
      </c>
      <c r="CC134" s="4">
        <f>(CB134/$CB$4)*100</f>
        <v>0.74973852351217285</v>
      </c>
      <c r="CD134" s="2" t="s">
        <v>4217</v>
      </c>
      <c r="CE134" s="4">
        <f>(CD134/$CD$4)*100</f>
        <v>0.75839653304442034</v>
      </c>
      <c r="CF134" s="2" t="s">
        <v>4218</v>
      </c>
      <c r="CG134" s="4">
        <f>(CF134/$CF$4)*100</f>
        <v>0.70460961780266185</v>
      </c>
      <c r="CH134" s="2" t="s">
        <v>1199</v>
      </c>
      <c r="CI134" s="4">
        <f>(CH134/$CH$4)*100</f>
        <v>11.716433173126086</v>
      </c>
      <c r="CJ134" s="2" t="s">
        <v>138</v>
      </c>
      <c r="CK134" s="4">
        <f>(CJ134/$CJ$4)*100</f>
        <v>100</v>
      </c>
      <c r="CL134" s="2" t="s">
        <v>1748</v>
      </c>
      <c r="CM134" s="4">
        <f>(CL134/$CL$4)*100</f>
        <v>10.960993680540422</v>
      </c>
      <c r="CN134" s="2" t="s">
        <v>4219</v>
      </c>
      <c r="CO134" s="4">
        <f>(CN134/$CN$4)*100</f>
        <v>0.3551219340147736</v>
      </c>
      <c r="CP134" s="2" t="s">
        <v>4220</v>
      </c>
      <c r="CQ134" s="4">
        <f>(CP134/$CP$4)*100</f>
        <v>0.75880109427105169</v>
      </c>
      <c r="CR134" s="2" t="s">
        <v>4221</v>
      </c>
      <c r="CS134" s="4">
        <f>(CR134/$CR$4)*100</f>
        <v>0.11275239521045305</v>
      </c>
      <c r="CT134" s="2" t="s">
        <v>4222</v>
      </c>
      <c r="CU134" s="4">
        <f>(CT134/$CT$4)*100</f>
        <v>0.17156502208401511</v>
      </c>
    </row>
    <row r="135" spans="1:104" x14ac:dyDescent="0.35">
      <c r="A135" s="2" t="s">
        <v>4064</v>
      </c>
      <c r="B135" s="2" t="s">
        <v>4223</v>
      </c>
      <c r="C135" s="4">
        <f>(B135/$B$4)*100</f>
        <v>6.3018019645657328E-2</v>
      </c>
      <c r="D135" s="2" t="s">
        <v>4224</v>
      </c>
      <c r="E135" s="4">
        <f>(D135/$D$4)*100</f>
        <v>0.112116323042627</v>
      </c>
      <c r="F135" s="2" t="s">
        <v>139</v>
      </c>
      <c r="G135" s="4">
        <f t="shared" ref="G135:G164" si="268">(F135/$F$4)*100</f>
        <v>0.16932273488871155</v>
      </c>
      <c r="H135" s="2" t="s">
        <v>4225</v>
      </c>
      <c r="I135" s="4">
        <f>(H135/$H$4)*100</f>
        <v>0.79254668858817068</v>
      </c>
      <c r="J135" s="2" t="s">
        <v>347</v>
      </c>
      <c r="K135" s="4">
        <f>(J135/$J$4)*100</f>
        <v>0.36086460855704788</v>
      </c>
      <c r="L135" s="2" t="s">
        <v>391</v>
      </c>
      <c r="M135" s="4">
        <f>(L135/$L$4)*100</f>
        <v>0.15709590100541376</v>
      </c>
      <c r="N135" s="2" t="s">
        <v>435</v>
      </c>
      <c r="O135" s="4">
        <f>(N135/$N$4)*100</f>
        <v>0.10205636808029035</v>
      </c>
      <c r="P135" s="2" t="s">
        <v>477</v>
      </c>
      <c r="Q135" s="4">
        <f>(P135/$P$4)*100</f>
        <v>6.8394200600368937E-2</v>
      </c>
      <c r="R135" s="2" t="s">
        <v>1888</v>
      </c>
      <c r="S135" s="4">
        <f>(R135/$R$4)*100</f>
        <v>0.1125436754221565</v>
      </c>
      <c r="T135" s="2" t="s">
        <v>944</v>
      </c>
      <c r="U135" s="4">
        <f>(T135/$T$4)*100</f>
        <v>0.21400607145358708</v>
      </c>
      <c r="V135" s="2" t="s">
        <v>2399</v>
      </c>
      <c r="W135" s="4">
        <f>(V135/$V$4)*100</f>
        <v>0.20590590761156644</v>
      </c>
      <c r="X135" s="2" t="s">
        <v>2864</v>
      </c>
      <c r="Y135" s="4">
        <f>(X135/$X$4)*100</f>
        <v>0.25162741965957297</v>
      </c>
      <c r="Z135" s="2" t="s">
        <v>577</v>
      </c>
      <c r="AA135" s="4">
        <f>(Z135/$Z$4)*100</f>
        <v>1.257861635220126</v>
      </c>
      <c r="AB135" s="2" t="s">
        <v>497</v>
      </c>
      <c r="AC135" s="4">
        <f>(AB135/$AB$4)*100</f>
        <v>0.18198704282335601</v>
      </c>
      <c r="AD135" s="2" t="s">
        <v>3900</v>
      </c>
      <c r="AE135" s="4">
        <f>(AD135/$AD$4)*100</f>
        <v>0.23878224634308748</v>
      </c>
      <c r="AF135" s="2" t="s">
        <v>477</v>
      </c>
      <c r="AG135" s="4">
        <f>(AF135/$AF$4)*100</f>
        <v>1.2073259149512972</v>
      </c>
      <c r="AH135" s="2" t="s">
        <v>792</v>
      </c>
      <c r="AI135" s="4">
        <f>(AH135/$AH$4)*100</f>
        <v>0.28144124095951828</v>
      </c>
      <c r="AJ135" s="2" t="s">
        <v>3954</v>
      </c>
      <c r="AK135" s="4">
        <f>(AJ135/$AJ$4)*100</f>
        <v>0.41554357592093438</v>
      </c>
      <c r="AL135" s="2" t="s">
        <v>260</v>
      </c>
      <c r="AM135" s="4">
        <f>(AL135/$AL$4)*100</f>
        <v>0.1911207193658552</v>
      </c>
      <c r="AN135" s="2" t="s">
        <v>559</v>
      </c>
      <c r="AO135" s="4">
        <f>(AN135/$AN$4)*100</f>
        <v>0.17172645277428791</v>
      </c>
      <c r="AP135" s="2" t="s">
        <v>997</v>
      </c>
      <c r="AQ135" s="4">
        <f>(AP135/$AP$4)*100</f>
        <v>0.2976591331519543</v>
      </c>
      <c r="AR135" s="2" t="s">
        <v>3426</v>
      </c>
      <c r="AS135" s="4">
        <f>(AR135/$AR$4)*100</f>
        <v>0.26799752251179187</v>
      </c>
      <c r="AT135" s="2" t="s">
        <v>3463</v>
      </c>
      <c r="AU135" s="4">
        <f>(AT135/$AT$4)*100</f>
        <v>0.84054705278657804</v>
      </c>
      <c r="AV135" s="2" t="s">
        <v>572</v>
      </c>
      <c r="AW135" s="4">
        <f>(AV135/$AV$4)*100</f>
        <v>0.23499114759375503</v>
      </c>
      <c r="AX135" s="2" t="s">
        <v>1280</v>
      </c>
      <c r="AY135" s="4">
        <f>(AX135/$AX$4)*100</f>
        <v>0.68912911965070089</v>
      </c>
      <c r="AZ135" s="2" t="s">
        <v>3553</v>
      </c>
      <c r="BA135" s="4">
        <f>(AZ135/$AZ$4)*100</f>
        <v>0.29724470670479469</v>
      </c>
      <c r="BB135" s="2" t="s">
        <v>4226</v>
      </c>
      <c r="BC135" s="4">
        <f>(BB135/$BB$4)*100</f>
        <v>0.13345063809175473</v>
      </c>
      <c r="BD135" s="2" t="s">
        <v>4227</v>
      </c>
      <c r="BE135" s="4">
        <f>(BD135/$BD$4)*100</f>
        <v>0.11546337850202605</v>
      </c>
      <c r="BF135" s="2" t="s">
        <v>470</v>
      </c>
      <c r="BG135" s="4">
        <f>(BF135/$BF$4)*100</f>
        <v>0.11397703603520447</v>
      </c>
      <c r="BH135" s="2" t="s">
        <v>676</v>
      </c>
      <c r="BI135" s="4">
        <f>(BH135/$BH$4)*100</f>
        <v>0.10089209855564997</v>
      </c>
      <c r="BJ135" s="2" t="s">
        <v>4228</v>
      </c>
      <c r="BK135" s="4">
        <f>(BJ135/$BJ$4)*100</f>
        <v>0.12388239431366489</v>
      </c>
      <c r="BL135" s="2" t="s">
        <v>1961</v>
      </c>
      <c r="BM135" s="4">
        <f>(BL135/$BL$4)*100</f>
        <v>0.14538297229895214</v>
      </c>
      <c r="BN135" s="2" t="s">
        <v>1095</v>
      </c>
      <c r="BO135" s="4">
        <f>(BN135/$BN$4)*100</f>
        <v>0.24705711379160006</v>
      </c>
      <c r="BP135" s="2" t="s">
        <v>477</v>
      </c>
      <c r="BQ135" s="4">
        <f>(BP135/$BP$4)*100</f>
        <v>0.18166898298572737</v>
      </c>
      <c r="BR135" s="2" t="s">
        <v>4229</v>
      </c>
      <c r="BS135" s="4">
        <f>(BR135/$BR$4)*100</f>
        <v>0.3128736548425668</v>
      </c>
      <c r="BT135" s="14">
        <v>0</v>
      </c>
      <c r="BU135" s="14">
        <v>0</v>
      </c>
      <c r="BV135" s="2" t="s">
        <v>1051</v>
      </c>
      <c r="BW135" s="4">
        <f>(BV135/$BV$4)*100</f>
        <v>0.24934585193166076</v>
      </c>
      <c r="BX135" s="2" t="s">
        <v>572</v>
      </c>
      <c r="BY135" s="4">
        <f>(BX135/$BX$4)*100</f>
        <v>0.87856541100012031</v>
      </c>
      <c r="BZ135" s="2" t="s">
        <v>239</v>
      </c>
      <c r="CA135" s="4">
        <f>(BZ135/$BZ$4)*100</f>
        <v>0.13443767060432654</v>
      </c>
      <c r="CB135" s="2" t="s">
        <v>3824</v>
      </c>
      <c r="CC135" s="4">
        <f>(CB135/$CB$4)*100</f>
        <v>0.18743463087804321</v>
      </c>
      <c r="CD135" s="2" t="s">
        <v>4230</v>
      </c>
      <c r="CE135" s="4">
        <f>(CD135/$CD$4)*100</f>
        <v>0.19782956130322094</v>
      </c>
      <c r="CF135" s="2" t="s">
        <v>1316</v>
      </c>
      <c r="CG135" s="4">
        <f>(CF135/$CF$4)*100</f>
        <v>0.21826291191193564</v>
      </c>
      <c r="CH135" s="2" t="s">
        <v>3271</v>
      </c>
      <c r="CI135" s="4">
        <f>(CH135/$CH$4)*100</f>
        <v>0.98169546988444623</v>
      </c>
      <c r="CJ135" s="2" t="s">
        <v>1748</v>
      </c>
      <c r="CK135" s="4">
        <f>(CJ135/$CJ$4)*100</f>
        <v>2.4305387774824836</v>
      </c>
      <c r="CL135" s="2" t="s">
        <v>139</v>
      </c>
      <c r="CM135" s="4">
        <f>(CL135/$CL$4)*100</f>
        <v>100</v>
      </c>
      <c r="CN135" s="2" t="s">
        <v>1310</v>
      </c>
      <c r="CO135" s="4">
        <f>(CN135/$CN$4)*100</f>
        <v>0.11903528514461685</v>
      </c>
      <c r="CP135" s="2" t="s">
        <v>2566</v>
      </c>
      <c r="CQ135" s="4">
        <f>(CP135/$CP$4)*100</f>
        <v>0.22963717326623936</v>
      </c>
      <c r="CR135" s="2" t="s">
        <v>1119</v>
      </c>
      <c r="CS135" s="14">
        <v>0</v>
      </c>
      <c r="CT135" s="2" t="s">
        <v>4231</v>
      </c>
      <c r="CU135" s="4">
        <f>(CT135/$CT$4)*100</f>
        <v>7.1688048480915575E-2</v>
      </c>
    </row>
    <row r="136" spans="1:104" x14ac:dyDescent="0.35">
      <c r="A136" s="2" t="s">
        <v>4096</v>
      </c>
      <c r="B136" s="2" t="s">
        <v>4232</v>
      </c>
      <c r="C136" s="4">
        <f>(B136/$B$4)*100</f>
        <v>1.7981404106068739</v>
      </c>
      <c r="D136" s="2" t="s">
        <v>4233</v>
      </c>
      <c r="E136" s="4">
        <f>(D136/$D$4)*100</f>
        <v>2.8638903371476729</v>
      </c>
      <c r="F136" s="2" t="s">
        <v>140</v>
      </c>
      <c r="G136" s="4">
        <f t="shared" si="268"/>
        <v>16.738450798443957</v>
      </c>
      <c r="H136" s="2" t="s">
        <v>304</v>
      </c>
      <c r="I136" s="4">
        <f>(H136/$H$4)*100</f>
        <v>2.8750895830698537</v>
      </c>
      <c r="J136" s="2" t="s">
        <v>348</v>
      </c>
      <c r="K136" s="4">
        <f>(J136/$J$4)*100</f>
        <v>4.7198716460279577</v>
      </c>
      <c r="L136" s="2" t="s">
        <v>392</v>
      </c>
      <c r="M136" s="4">
        <f>(L136/$L$4)*100</f>
        <v>12.362994247873162</v>
      </c>
      <c r="N136" s="2" t="s">
        <v>436</v>
      </c>
      <c r="O136" s="4">
        <f>(N136/$N$4)*100</f>
        <v>25.278933375480506</v>
      </c>
      <c r="P136" s="2" t="s">
        <v>478</v>
      </c>
      <c r="Q136" s="4">
        <f>(P136/$P$4)*100</f>
        <v>21.445421249345969</v>
      </c>
      <c r="R136" s="2" t="s">
        <v>3761</v>
      </c>
      <c r="S136" s="4">
        <f>(R136/$R$4)*100</f>
        <v>25.060442613488824</v>
      </c>
      <c r="T136" s="2" t="s">
        <v>3790</v>
      </c>
      <c r="U136" s="4">
        <f>(T136/$T$4)*100</f>
        <v>7.418827467291794</v>
      </c>
      <c r="V136" s="2" t="s">
        <v>3817</v>
      </c>
      <c r="W136" s="4">
        <f>(V136/$V$4)*100</f>
        <v>10.401213215874042</v>
      </c>
      <c r="X136" s="2" t="s">
        <v>3849</v>
      </c>
      <c r="Y136" s="4">
        <f>(X136/$X$4)*100</f>
        <v>17.836347709589322</v>
      </c>
      <c r="Z136" s="2" t="s">
        <v>496</v>
      </c>
      <c r="AA136" s="4">
        <f>(Z136/$Z$4)*100</f>
        <v>17.340521114106018</v>
      </c>
      <c r="AB136" s="2" t="s">
        <v>3876</v>
      </c>
      <c r="AC136" s="4">
        <f>(AB136/$AB$4)*100</f>
        <v>13.175448293495467</v>
      </c>
      <c r="AD136" s="2" t="s">
        <v>3901</v>
      </c>
      <c r="AE136" s="4">
        <f>(AD136/$AD$4)*100</f>
        <v>9.1725318077999809</v>
      </c>
      <c r="AF136" s="2" t="s">
        <v>3921</v>
      </c>
      <c r="AG136" s="4">
        <f>(AF136/$AF$4)*100</f>
        <v>11.102354758377203</v>
      </c>
      <c r="AH136" s="2" t="s">
        <v>3936</v>
      </c>
      <c r="AI136" s="4">
        <f>(AH136/$AH$4)*100</f>
        <v>19.272179860588409</v>
      </c>
      <c r="AJ136" s="2" t="s">
        <v>3955</v>
      </c>
      <c r="AK136" s="4">
        <f>(AJ136/$AJ$4)*100</f>
        <v>1.8208108715184186</v>
      </c>
      <c r="AL136" s="2" t="s">
        <v>3975</v>
      </c>
      <c r="AM136" s="4">
        <f>(AL136/$AL$4)*100</f>
        <v>16.989900888763565</v>
      </c>
      <c r="AN136" s="2" t="s">
        <v>3353</v>
      </c>
      <c r="AO136" s="4">
        <f>(AN136/$AN$4)*100</f>
        <v>16.988055279491459</v>
      </c>
      <c r="AP136" s="2" t="s">
        <v>3390</v>
      </c>
      <c r="AQ136" s="4">
        <f>(AP136/$AP$4)*100</f>
        <v>16.733022654419095</v>
      </c>
      <c r="AR136" s="2" t="s">
        <v>3427</v>
      </c>
      <c r="AS136" s="4">
        <f>(AR136/$AR$4)*100</f>
        <v>16.028634046405259</v>
      </c>
      <c r="AT136" s="2" t="s">
        <v>3464</v>
      </c>
      <c r="AU136" s="4">
        <f>(AT136/$AT$4)*100</f>
        <v>17.367029583686584</v>
      </c>
      <c r="AV136" s="2" t="s">
        <v>3491</v>
      </c>
      <c r="AW136" s="4">
        <f>(AV136/$AV$4)*100</f>
        <v>28.884596813133751</v>
      </c>
      <c r="AX136" s="2" t="s">
        <v>3518</v>
      </c>
      <c r="AY136" s="4">
        <f>(AX136/$AX$4)*100</f>
        <v>15.529077566479918</v>
      </c>
      <c r="AZ136" s="2" t="s">
        <v>3554</v>
      </c>
      <c r="BA136" s="4">
        <f>(AZ136/$AZ$4)*100</f>
        <v>16.299881377343898</v>
      </c>
      <c r="BB136" s="2" t="s">
        <v>4234</v>
      </c>
      <c r="BC136" s="4">
        <f>(BB136/$BB$4)*100</f>
        <v>19.052247846941452</v>
      </c>
      <c r="BD136" s="2" t="s">
        <v>4235</v>
      </c>
      <c r="BE136" s="4">
        <f>(BD136/$BD$4)*100</f>
        <v>19.812862184654264</v>
      </c>
      <c r="BF136" s="2" t="s">
        <v>4236</v>
      </c>
      <c r="BG136" s="4">
        <f>(BF136/$BF$4)*100</f>
        <v>19.156971260931162</v>
      </c>
      <c r="BH136" s="2" t="s">
        <v>4237</v>
      </c>
      <c r="BI136" s="4">
        <f>(BH136/$BH$4)*100</f>
        <v>16.85429056924384</v>
      </c>
      <c r="BJ136" s="2" t="s">
        <v>4238</v>
      </c>
      <c r="BK136" s="4">
        <f>(BJ136/$BJ$4)*100</f>
        <v>19.64028815311331</v>
      </c>
      <c r="BL136" s="2" t="s">
        <v>4239</v>
      </c>
      <c r="BM136" s="4">
        <f>(BL136/$BL$4)*100</f>
        <v>18.49047741531442</v>
      </c>
      <c r="BN136" s="2" t="s">
        <v>4240</v>
      </c>
      <c r="BO136" s="4">
        <f>(BN136/$BN$4)*100</f>
        <v>11.103037349222497</v>
      </c>
      <c r="BP136" s="2" t="s">
        <v>4241</v>
      </c>
      <c r="BQ136" s="4">
        <f>(BP136/$BP$4)*100</f>
        <v>14.94998173823539</v>
      </c>
      <c r="BR136" s="2" t="s">
        <v>4242</v>
      </c>
      <c r="BS136" s="4">
        <f>(BR136/$BR$4)*100</f>
        <v>11.403148664806697</v>
      </c>
      <c r="BT136" s="2" t="s">
        <v>1048</v>
      </c>
      <c r="BU136" s="4">
        <f>(BT136/$BT$4)*100</f>
        <v>15.492957746478872</v>
      </c>
      <c r="BV136" s="2" t="s">
        <v>4243</v>
      </c>
      <c r="BW136" s="4">
        <f>(BV136/$BV$4)*100</f>
        <v>17.929300702888511</v>
      </c>
      <c r="BX136" s="2" t="s">
        <v>4244</v>
      </c>
      <c r="BY136" s="4">
        <f>(BX136/$BX$4)*100</f>
        <v>12.793356601275724</v>
      </c>
      <c r="BZ136" s="2" t="s">
        <v>4245</v>
      </c>
      <c r="CA136" s="4">
        <f>(BZ136/$BZ$4)*100</f>
        <v>39.873044078020605</v>
      </c>
      <c r="CB136" s="2" t="s">
        <v>4246</v>
      </c>
      <c r="CC136" s="4">
        <f>(CB136/$CB$4)*100</f>
        <v>17.292656911781457</v>
      </c>
      <c r="CD136" s="2" t="s">
        <v>4247</v>
      </c>
      <c r="CE136" s="4">
        <f>(CD136/$CD$4)*100</f>
        <v>16.246565666844244</v>
      </c>
      <c r="CF136" s="2" t="s">
        <v>4248</v>
      </c>
      <c r="CG136" s="4">
        <f>(CF136/$CF$4)*100</f>
        <v>17.064047511723722</v>
      </c>
      <c r="CH136" s="2" t="s">
        <v>4204</v>
      </c>
      <c r="CI136" s="4">
        <f>(CH136/$CH$4)*100</f>
        <v>7.8612332549340431</v>
      </c>
      <c r="CJ136" s="2" t="s">
        <v>4219</v>
      </c>
      <c r="CK136" s="4">
        <f>(CJ136/$CJ$4)*100</f>
        <v>7.7844890070065231</v>
      </c>
      <c r="CL136" s="2" t="s">
        <v>1310</v>
      </c>
      <c r="CM136" s="4">
        <f>(CL136/$CL$4)*100</f>
        <v>11.76726955763783</v>
      </c>
      <c r="CN136" s="2" t="s">
        <v>140</v>
      </c>
      <c r="CO136" s="4">
        <f>(CN136/$CN$4)*100</f>
        <v>100</v>
      </c>
      <c r="CP136" s="2" t="s">
        <v>4249</v>
      </c>
      <c r="CQ136" s="4">
        <f>(CP136/$CP$4)*100</f>
        <v>16.150482238063859</v>
      </c>
      <c r="CR136" s="2" t="s">
        <v>4250</v>
      </c>
      <c r="CS136" s="4">
        <f>(CR136/$CR$4)*100</f>
        <v>2.9380308068940111</v>
      </c>
      <c r="CT136" s="2" t="s">
        <v>4251</v>
      </c>
      <c r="CU136" s="4">
        <f>(CT136/$CT$4)*100</f>
        <v>1.2320598275128349</v>
      </c>
    </row>
    <row r="137" spans="1:104" x14ac:dyDescent="0.35">
      <c r="A137" s="2" t="s">
        <v>4143</v>
      </c>
      <c r="B137" s="2" t="s">
        <v>4252</v>
      </c>
      <c r="C137" s="4">
        <f>(B137/$B$4)*100</f>
        <v>1.6267216130608479</v>
      </c>
      <c r="D137" s="2" t="s">
        <v>4253</v>
      </c>
      <c r="E137" s="4">
        <f>(D137/$D$4)*100</f>
        <v>1.7834386685319872</v>
      </c>
      <c r="F137" s="2" t="s">
        <v>141</v>
      </c>
      <c r="G137" s="4">
        <f t="shared" si="268"/>
        <v>1.8477910744152941</v>
      </c>
      <c r="H137" s="2" t="s">
        <v>305</v>
      </c>
      <c r="I137" s="4">
        <f>(H137/$H$4)*100</f>
        <v>3.6971459887863074</v>
      </c>
      <c r="J137" s="2" t="s">
        <v>349</v>
      </c>
      <c r="K137" s="4">
        <f>(J137/$J$4)*100</f>
        <v>2.7056989373087217</v>
      </c>
      <c r="L137" s="2" t="s">
        <v>393</v>
      </c>
      <c r="M137" s="4">
        <f>(L137/$L$4)*100</f>
        <v>1.9581097737819027</v>
      </c>
      <c r="N137" s="2" t="s">
        <v>437</v>
      </c>
      <c r="O137" s="4">
        <f>(N137/$N$4)*100</f>
        <v>1.6003883560909249</v>
      </c>
      <c r="P137" s="2" t="s">
        <v>479</v>
      </c>
      <c r="Q137" s="4">
        <f>(P137/$P$4)*100</f>
        <v>1.1482368403665071</v>
      </c>
      <c r="R137" s="2" t="s">
        <v>3762</v>
      </c>
      <c r="S137" s="4">
        <f>(R137/$R$4)*100</f>
        <v>1.5931018059459117</v>
      </c>
      <c r="T137" s="2" t="s">
        <v>3791</v>
      </c>
      <c r="U137" s="4">
        <f>(T137/$T$4)*100</f>
        <v>2.4481042728189935</v>
      </c>
      <c r="V137" s="2" t="s">
        <v>3818</v>
      </c>
      <c r="W137" s="4">
        <f>(V137/$V$4)*100</f>
        <v>2.1421439160291036</v>
      </c>
      <c r="X137" s="2" t="s">
        <v>3850</v>
      </c>
      <c r="Y137" s="4">
        <f>(X137/$X$4)*100</f>
        <v>2.4149361914085983</v>
      </c>
      <c r="Z137" s="2" t="s">
        <v>1450</v>
      </c>
      <c r="AA137" s="4">
        <f>(Z137/$Z$4)*100</f>
        <v>5.4806828391734053</v>
      </c>
      <c r="AB137" s="2" t="s">
        <v>3877</v>
      </c>
      <c r="AC137" s="4">
        <f>(AB137/$AB$4)*100</f>
        <v>2.0206577853981718</v>
      </c>
      <c r="AD137" s="2" t="s">
        <v>3902</v>
      </c>
      <c r="AE137" s="4">
        <f>(AD137/$AD$4)*100</f>
        <v>1.9227877737761963</v>
      </c>
      <c r="AF137" s="2" t="s">
        <v>532</v>
      </c>
      <c r="AG137" s="4">
        <f>(AF137/$AF$4)*100</f>
        <v>3.5116477004066446</v>
      </c>
      <c r="AH137" s="2" t="s">
        <v>3937</v>
      </c>
      <c r="AI137" s="4">
        <f>(AH137/$AH$4)*100</f>
        <v>2.788231829040809</v>
      </c>
      <c r="AJ137" s="2" t="s">
        <v>3956</v>
      </c>
      <c r="AK137" s="4">
        <f>(AJ137/$AJ$4)*100</f>
        <v>2.7740341419586705</v>
      </c>
      <c r="AL137" s="2" t="s">
        <v>3976</v>
      </c>
      <c r="AM137" s="4">
        <f>(AL137/$AL$4)*100</f>
        <v>2.1315704274628984</v>
      </c>
      <c r="AN137" s="2" t="s">
        <v>3354</v>
      </c>
      <c r="AO137" s="4">
        <f>(AN137/$AN$4)*100</f>
        <v>1.8594010763374524</v>
      </c>
      <c r="AP137" s="2" t="s">
        <v>3391</v>
      </c>
      <c r="AQ137" s="4">
        <f>(AP137/$AP$4)*100</f>
        <v>2.8014977237830996</v>
      </c>
      <c r="AR137" s="2" t="s">
        <v>3428</v>
      </c>
      <c r="AS137" s="4">
        <f>(AR137/$AR$4)*100</f>
        <v>2.8729334413264094</v>
      </c>
      <c r="AT137" s="2" t="s">
        <v>3465</v>
      </c>
      <c r="AU137" s="4">
        <f>(AT137/$AT$4)*100</f>
        <v>2.5807639105796261</v>
      </c>
      <c r="AV137" s="2" t="s">
        <v>1965</v>
      </c>
      <c r="AW137" s="4">
        <f>(AV137/$AV$4)*100</f>
        <v>2.192177691936263</v>
      </c>
      <c r="AX137" s="2" t="s">
        <v>3519</v>
      </c>
      <c r="AY137" s="4">
        <f>(AX137/$AX$4)*100</f>
        <v>3.8296641153107656</v>
      </c>
      <c r="AZ137" s="2" t="s">
        <v>3555</v>
      </c>
      <c r="BA137" s="4">
        <f>(AZ137/$AZ$4)*100</f>
        <v>4.452615615805712</v>
      </c>
      <c r="BB137" s="2" t="s">
        <v>4254</v>
      </c>
      <c r="BC137" s="4">
        <f>(BB137/$BB$4)*100</f>
        <v>2.2569084045344656</v>
      </c>
      <c r="BD137" s="2" t="s">
        <v>4255</v>
      </c>
      <c r="BE137" s="4">
        <f>(BD137/$BD$4)*100</f>
        <v>2.1387956951766807</v>
      </c>
      <c r="BF137" s="2" t="s">
        <v>2634</v>
      </c>
      <c r="BG137" s="4">
        <f>(BF137/$BF$4)*100</f>
        <v>2.1924526333109928</v>
      </c>
      <c r="BH137" s="2" t="s">
        <v>4256</v>
      </c>
      <c r="BI137" s="4">
        <f>(BH137/$BH$4)*100</f>
        <v>3.1860662701784199</v>
      </c>
      <c r="BJ137" s="2" t="s">
        <v>4257</v>
      </c>
      <c r="BK137" s="4">
        <f>(BJ137/$BJ$4)*100</f>
        <v>2.2834322616396165</v>
      </c>
      <c r="BL137" s="2" t="s">
        <v>4258</v>
      </c>
      <c r="BM137" s="4">
        <f>(BL137/$BL$4)*100</f>
        <v>2.2869859873181313</v>
      </c>
      <c r="BN137" s="2" t="s">
        <v>543</v>
      </c>
      <c r="BO137" s="4">
        <f>(BN137/$BN$4)*100</f>
        <v>3.1972097078912949</v>
      </c>
      <c r="BP137" s="2" t="s">
        <v>4259</v>
      </c>
      <c r="BQ137" s="4">
        <f>(BP137/$BP$4)*100</f>
        <v>3.3136801961835287</v>
      </c>
      <c r="BR137" s="2" t="s">
        <v>4260</v>
      </c>
      <c r="BS137" s="4">
        <f>(BR137/$BR$4)*100</f>
        <v>2.4031486648066958</v>
      </c>
      <c r="BT137" s="2" t="s">
        <v>676</v>
      </c>
      <c r="BU137" s="4">
        <f>(BT137/$BT$4)*100</f>
        <v>1.9114688128772637</v>
      </c>
      <c r="BV137" s="2" t="s">
        <v>4261</v>
      </c>
      <c r="BW137" s="4">
        <f>(BV137/$BV$4)*100</f>
        <v>3.2630444820686471</v>
      </c>
      <c r="BX137" s="2" t="s">
        <v>699</v>
      </c>
      <c r="BY137" s="4">
        <f>(BX137/$BX$4)*100</f>
        <v>3.2855939342881211</v>
      </c>
      <c r="BZ137" s="2" t="s">
        <v>3509</v>
      </c>
      <c r="CA137" s="4">
        <f>(BZ137/$BZ$4)*100</f>
        <v>2.1322983581068837</v>
      </c>
      <c r="CB137" s="2" t="s">
        <v>4262</v>
      </c>
      <c r="CC137" s="4">
        <f>(CB137/$CB$4)*100</f>
        <v>6.7207223999917156</v>
      </c>
      <c r="CD137" s="2" t="s">
        <v>4263</v>
      </c>
      <c r="CE137" s="4">
        <f>(CD137/$CD$4)*100</f>
        <v>5.0792216110090207</v>
      </c>
      <c r="CF137" s="2" t="s">
        <v>4264</v>
      </c>
      <c r="CG137" s="4">
        <f>(CF137/$CF$4)*100</f>
        <v>6.6483199291436339</v>
      </c>
      <c r="CH137" s="2" t="s">
        <v>489</v>
      </c>
      <c r="CI137" s="4">
        <f>(CH137/$CH$4)*100</f>
        <v>2.3366397382145414</v>
      </c>
      <c r="CJ137" s="2" t="s">
        <v>4220</v>
      </c>
      <c r="CK137" s="4">
        <f>(CJ137/$CJ$4)*100</f>
        <v>1.8361923169847791</v>
      </c>
      <c r="CL137" s="2" t="s">
        <v>2566</v>
      </c>
      <c r="CM137" s="4">
        <f>(CL137/$CL$4)*100</f>
        <v>2.5059925909784266</v>
      </c>
      <c r="CN137" s="2" t="s">
        <v>4249</v>
      </c>
      <c r="CO137" s="4">
        <f>(CN137/$CN$4)*100</f>
        <v>1.7828840486104836</v>
      </c>
      <c r="CP137" s="2" t="s">
        <v>141</v>
      </c>
      <c r="CQ137" s="4">
        <f>(CP137/$CP$4)*100</f>
        <v>100</v>
      </c>
      <c r="CR137" s="2" t="s">
        <v>4265</v>
      </c>
      <c r="CS137" s="4">
        <f>(CR137/$CR$4)*100</f>
        <v>2.3384965941228923</v>
      </c>
      <c r="CT137" s="2" t="s">
        <v>4266</v>
      </c>
      <c r="CU137" s="4">
        <f>(CT137/$CT$4)*100</f>
        <v>1.4474266457378526</v>
      </c>
    </row>
    <row r="138" spans="1:104" s="6" customFormat="1" x14ac:dyDescent="0.35">
      <c r="A138" s="5" t="s">
        <v>4267</v>
      </c>
      <c r="B138" s="5"/>
      <c r="C138" s="11"/>
      <c r="D138" s="5"/>
      <c r="E138" s="11"/>
      <c r="F138" s="5"/>
      <c r="G138" s="11"/>
      <c r="H138" s="5"/>
      <c r="I138" s="10"/>
      <c r="J138" s="5"/>
      <c r="K138" s="10"/>
      <c r="L138" s="5"/>
      <c r="M138" s="10"/>
      <c r="N138" s="5"/>
      <c r="O138" s="10"/>
      <c r="P138" s="5"/>
      <c r="Q138" s="10"/>
      <c r="R138" s="5"/>
      <c r="S138" s="10"/>
      <c r="T138" s="5"/>
      <c r="U138" s="10"/>
      <c r="V138" s="5"/>
      <c r="W138" s="10"/>
      <c r="X138" s="5"/>
      <c r="Y138" s="10"/>
      <c r="Z138" s="5"/>
      <c r="AA138" s="10"/>
      <c r="AB138" s="5"/>
      <c r="AC138" s="10"/>
      <c r="AD138" s="5"/>
      <c r="AE138" s="10"/>
      <c r="AF138" s="5"/>
      <c r="AG138" s="10"/>
      <c r="AH138" s="5"/>
      <c r="AI138" s="10"/>
      <c r="AJ138" s="5"/>
      <c r="AK138" s="10"/>
      <c r="AL138" s="5"/>
      <c r="AM138" s="10"/>
      <c r="AN138" s="5"/>
      <c r="AO138" s="10"/>
      <c r="AP138" s="5"/>
      <c r="AQ138" s="10"/>
      <c r="AR138" s="5"/>
      <c r="AS138" s="10"/>
      <c r="AT138" s="5"/>
      <c r="AU138" s="10"/>
      <c r="AV138" s="5"/>
      <c r="AW138" s="10"/>
      <c r="AX138" s="5"/>
      <c r="AY138" s="10"/>
      <c r="AZ138" s="5"/>
      <c r="BA138" s="10"/>
      <c r="BB138" s="5"/>
      <c r="BC138" s="10"/>
      <c r="BD138" s="5"/>
      <c r="BE138" s="10"/>
      <c r="BF138" s="5"/>
      <c r="BG138" s="10"/>
      <c r="BH138" s="5"/>
      <c r="BI138" s="10"/>
      <c r="BJ138" s="5"/>
      <c r="BK138" s="10"/>
      <c r="BL138" s="5"/>
      <c r="BM138" s="10"/>
      <c r="BN138" s="5"/>
      <c r="BO138" s="10"/>
      <c r="BP138" s="5"/>
      <c r="BQ138" s="10"/>
      <c r="BR138" s="5"/>
      <c r="BS138" s="10"/>
      <c r="BT138" s="5"/>
      <c r="BU138" s="10"/>
      <c r="BV138" s="5"/>
      <c r="BW138" s="10"/>
      <c r="BX138" s="5"/>
      <c r="BY138" s="10"/>
      <c r="BZ138" s="5"/>
      <c r="CA138" s="10"/>
      <c r="CB138" s="5"/>
      <c r="CC138" s="10"/>
      <c r="CD138" s="5"/>
      <c r="CE138" s="10"/>
      <c r="CF138" s="5"/>
      <c r="CG138" s="10"/>
      <c r="CH138" s="5"/>
      <c r="CI138" s="10"/>
      <c r="CJ138" s="5"/>
      <c r="CK138" s="10"/>
      <c r="CL138" s="5"/>
      <c r="CM138" s="10"/>
      <c r="CN138" s="5"/>
      <c r="CO138" s="10"/>
      <c r="CP138" s="5"/>
      <c r="CQ138" s="10"/>
      <c r="CR138" s="5"/>
      <c r="CS138" s="10"/>
      <c r="CT138" s="5"/>
      <c r="CU138" s="10"/>
      <c r="CV138" s="7"/>
      <c r="CW138" s="7"/>
      <c r="CX138" s="7"/>
      <c r="CY138" s="7"/>
      <c r="CZ138" s="7"/>
    </row>
    <row r="139" spans="1:104" x14ac:dyDescent="0.35">
      <c r="A139" s="2" t="s">
        <v>4268</v>
      </c>
      <c r="B139" s="2" t="s">
        <v>4269</v>
      </c>
      <c r="C139" s="4">
        <f t="shared" ref="C139:C154" si="269">(B139/$B$4)*100</f>
        <v>14.948886875545348</v>
      </c>
      <c r="D139" s="2" t="s">
        <v>4270</v>
      </c>
      <c r="E139" s="4">
        <f t="shared" ref="E139:E154" si="270">(D139/$D$4)*100</f>
        <v>14.1438821891632</v>
      </c>
      <c r="F139" s="2" t="s">
        <v>121</v>
      </c>
      <c r="G139" s="4">
        <f t="shared" si="268"/>
        <v>33.593313283219118</v>
      </c>
      <c r="H139" s="2" t="s">
        <v>294</v>
      </c>
      <c r="I139" s="4">
        <f t="shared" ref="I139:I147" si="271">(H139/$H$4)*100</f>
        <v>8.275367817545634</v>
      </c>
      <c r="J139" s="2" t="s">
        <v>329</v>
      </c>
      <c r="K139" s="4">
        <f t="shared" ref="K139:K154" si="272">(J139/$J$4)*100</f>
        <v>18.41090380260863</v>
      </c>
      <c r="L139" s="2" t="s">
        <v>373</v>
      </c>
      <c r="M139" s="4">
        <f t="shared" ref="M139:M154" si="273">(L139/$L$4)*100</f>
        <v>26.151633797370454</v>
      </c>
      <c r="N139" s="2" t="s">
        <v>417</v>
      </c>
      <c r="O139" s="4">
        <f t="shared" ref="O139:O154" si="274">(N139/$N$4)*100</f>
        <v>39.569760156245593</v>
      </c>
      <c r="P139" s="2" t="s">
        <v>460</v>
      </c>
      <c r="Q139" s="4">
        <f t="shared" ref="Q139:Q154" si="275">(P139/$P$4)*100</f>
        <v>49.874193957381308</v>
      </c>
      <c r="R139" s="2" t="s">
        <v>3744</v>
      </c>
      <c r="S139" s="4">
        <f t="shared" ref="S139:S154" si="276">(R139/$R$4)*100</f>
        <v>39.331222831095694</v>
      </c>
      <c r="T139" s="2" t="s">
        <v>3774</v>
      </c>
      <c r="U139" s="4">
        <f t="shared" ref="U139:U154" si="277">(T139/$T$4)*100</f>
        <v>23.847370154498673</v>
      </c>
      <c r="V139" s="2" t="s">
        <v>3800</v>
      </c>
      <c r="W139" s="4">
        <f t="shared" ref="W139:W154" si="278">(V139/$V$4)*100</f>
        <v>28.783069504319524</v>
      </c>
      <c r="X139" s="2" t="s">
        <v>3834</v>
      </c>
      <c r="Y139" s="4">
        <f t="shared" ref="Y139:Y154" si="279">(X139/$X$4)*100</f>
        <v>34.567424125315611</v>
      </c>
      <c r="Z139" s="2" t="s">
        <v>3824</v>
      </c>
      <c r="AA139" s="4">
        <f>(Z139/$Z$4)*100</f>
        <v>16.262353998203054</v>
      </c>
      <c r="AB139" s="2" t="s">
        <v>3859</v>
      </c>
      <c r="AC139" s="4">
        <f t="shared" ref="AC139:AC154" si="280">(AB139/$AB$4)*100</f>
        <v>30.314754862701303</v>
      </c>
      <c r="AD139" s="2" t="s">
        <v>3885</v>
      </c>
      <c r="AE139" s="4">
        <f t="shared" ref="AE139:AE154" si="281">(AD139/$AD$4)*100</f>
        <v>33.017820959854511</v>
      </c>
      <c r="AF139" s="2" t="s">
        <v>3908</v>
      </c>
      <c r="AG139" s="4">
        <f t="shared" ref="AG139:AG154" si="282">(AF139/$AF$4)*100</f>
        <v>25.126879551114335</v>
      </c>
      <c r="AH139" s="2" t="s">
        <v>3926</v>
      </c>
      <c r="AI139" s="4">
        <f t="shared" ref="AI139:AI154" si="283">(AH139/$AH$4)*100</f>
        <v>24.092679255162484</v>
      </c>
      <c r="AJ139" s="2" t="s">
        <v>3942</v>
      </c>
      <c r="AK139" s="4">
        <f t="shared" ref="AK139:AK147" si="284">(AJ139/$AJ$4)*100</f>
        <v>20.014880952380953</v>
      </c>
      <c r="AL139" s="2" t="s">
        <v>3961</v>
      </c>
      <c r="AM139" s="4">
        <f t="shared" ref="AM139:AM154" si="285">(AL139/$AL$4)*100</f>
        <v>32.396528495785944</v>
      </c>
      <c r="AN139" s="2" t="s">
        <v>3336</v>
      </c>
      <c r="AO139" s="4">
        <f t="shared" ref="AO139:AO154" si="286">(AN139/$AN$4)*100</f>
        <v>33.788107783757432</v>
      </c>
      <c r="AP139" s="2" t="s">
        <v>3375</v>
      </c>
      <c r="AQ139" s="4">
        <f t="shared" ref="AQ139:AQ154" si="287">(AP139/$AP$4)*100</f>
        <v>46.250033671847639</v>
      </c>
      <c r="AR139" s="2" t="s">
        <v>3410</v>
      </c>
      <c r="AS139" s="4">
        <f t="shared" ref="AS139:AS154" si="288">(AR139/$AR$4)*100</f>
        <v>71.524369908047063</v>
      </c>
      <c r="AT139" s="2" t="s">
        <v>3447</v>
      </c>
      <c r="AU139" s="4">
        <f t="shared" ref="AU139:AU154" si="289">(AT139/$AT$4)*100</f>
        <v>53.103944491544333</v>
      </c>
      <c r="AV139" s="2" t="s">
        <v>3480</v>
      </c>
      <c r="AW139" s="4">
        <f t="shared" ref="AW139:AW154" si="290">(AV139/$AV$4)*100</f>
        <v>31.385803959439883</v>
      </c>
      <c r="AX139" s="2" t="s">
        <v>3503</v>
      </c>
      <c r="AY139" s="4">
        <f t="shared" ref="AY139:AY154" si="291">(AX139/$AX$4)*100</f>
        <v>61.187827139062044</v>
      </c>
      <c r="AZ139" s="2" t="s">
        <v>3535</v>
      </c>
      <c r="BA139" s="4">
        <f t="shared" ref="BA139:BA154" si="292">(AZ139/$AZ$4)*100</f>
        <v>39.696755353845056</v>
      </c>
      <c r="BB139" s="2" t="s">
        <v>121</v>
      </c>
      <c r="BC139" s="4">
        <f t="shared" ref="BC139:BC154" si="293">(BB139/$BB$4)*100</f>
        <v>100</v>
      </c>
      <c r="BD139" s="2" t="s">
        <v>122</v>
      </c>
      <c r="BE139" s="4">
        <f t="shared" ref="BE139:BE154" si="294">(BD139/$BD$4)*100</f>
        <v>100</v>
      </c>
      <c r="BF139" s="2" t="s">
        <v>123</v>
      </c>
      <c r="BG139" s="4">
        <f t="shared" ref="BG139:BG154" si="295">(BF139/$BF$4)*100</f>
        <v>100</v>
      </c>
      <c r="BH139" s="2" t="s">
        <v>124</v>
      </c>
      <c r="BI139" s="4">
        <f t="shared" ref="BI139:BI147" si="296">(BH139/$BH$4)*100</f>
        <v>100</v>
      </c>
      <c r="BJ139" s="2" t="s">
        <v>125</v>
      </c>
      <c r="BK139" s="4">
        <f t="shared" ref="BK139:BK154" si="297">(BJ139/$BJ$4)*100</f>
        <v>100</v>
      </c>
      <c r="BL139" s="2" t="s">
        <v>126</v>
      </c>
      <c r="BM139" s="4">
        <f t="shared" ref="BM139:BM154" si="298">(BL139/$BL$4)*100</f>
        <v>100</v>
      </c>
      <c r="BN139" s="2" t="s">
        <v>4271</v>
      </c>
      <c r="BO139" s="4">
        <f t="shared" ref="BO139:BO147" si="299">(BN139/$BN$4)*100</f>
        <v>39.906990263043163</v>
      </c>
      <c r="BP139" s="2" t="s">
        <v>4272</v>
      </c>
      <c r="BQ139" s="4">
        <f t="shared" ref="BQ139:BQ154" si="300">(BP139/$BP$4)*100</f>
        <v>58.367445677179433</v>
      </c>
      <c r="BR139" s="2" t="s">
        <v>4273</v>
      </c>
      <c r="BS139" s="4">
        <f t="shared" ref="BS139:BS154" si="301">(BR139/$BR$4)*100</f>
        <v>27.635910721402951</v>
      </c>
      <c r="BT139" s="2" t="s">
        <v>509</v>
      </c>
      <c r="BU139" s="4">
        <f>(BT139/$BT$4)*100</f>
        <v>23.541247484909455</v>
      </c>
      <c r="BV139" s="2" t="s">
        <v>4274</v>
      </c>
      <c r="BW139" s="4">
        <f t="shared" ref="BW139:BW154" si="302">(BV139/$BV$4)*100</f>
        <v>53.41644861731055</v>
      </c>
      <c r="BX139" s="2" t="s">
        <v>4275</v>
      </c>
      <c r="BY139" s="4">
        <f t="shared" ref="BY139:BY154" si="303">(BX139/$BX$4)*100</f>
        <v>29.317607413647849</v>
      </c>
      <c r="BZ139" s="2" t="s">
        <v>4276</v>
      </c>
      <c r="CA139" s="4">
        <f t="shared" ref="CA139:CA154" si="304">(BZ139/$BZ$4)*100</f>
        <v>46.145438179129428</v>
      </c>
      <c r="CB139" s="2" t="s">
        <v>4277</v>
      </c>
      <c r="CC139" s="4">
        <f t="shared" ref="CC139:CC154" si="305">(CB139/$CB$4)*100</f>
        <v>56.756448890407697</v>
      </c>
      <c r="CD139" s="2" t="s">
        <v>4278</v>
      </c>
      <c r="CE139" s="4">
        <f t="shared" ref="CE139:CE154" si="306">(CD139/$CD$4)*100</f>
        <v>48.639435422565143</v>
      </c>
      <c r="CF139" s="2" t="s">
        <v>4279</v>
      </c>
      <c r="CG139" s="4">
        <f t="shared" ref="CG139:CG154" si="307">(CF139/$CF$4)*100</f>
        <v>52.618759539117299</v>
      </c>
      <c r="CH139" s="2" t="s">
        <v>4190</v>
      </c>
      <c r="CI139" s="4">
        <f t="shared" ref="CI139:CI154" si="308">(CH139/$CH$4)*100</f>
        <v>29.131301769097046</v>
      </c>
      <c r="CJ139" s="2" t="s">
        <v>2178</v>
      </c>
      <c r="CK139" s="4">
        <f t="shared" ref="CK139:CK147" si="309">(CJ139/$CJ$4)*100</f>
        <v>32.394298139647262</v>
      </c>
      <c r="CL139" s="2" t="s">
        <v>4226</v>
      </c>
      <c r="CM139" s="4">
        <f t="shared" ref="CM139:CM147" si="310">(CL139/$CL$4)*100</f>
        <v>26.476356504685118</v>
      </c>
      <c r="CN139" s="2" t="s">
        <v>4234</v>
      </c>
      <c r="CO139" s="4">
        <f t="shared" ref="CO139:CO154" si="311">(CN139/$CN$4)*100</f>
        <v>38.236999252722931</v>
      </c>
      <c r="CP139" s="2" t="s">
        <v>4254</v>
      </c>
      <c r="CQ139" s="4">
        <f t="shared" ref="CQ139:CQ154" si="312">(CP139/$CP$4)*100</f>
        <v>41.031170750214663</v>
      </c>
      <c r="CR139" s="2" t="s">
        <v>4280</v>
      </c>
      <c r="CS139" s="4">
        <f t="shared" ref="CS139:CS154" si="313">(CR139/$CR$4)*100</f>
        <v>20.431237193698156</v>
      </c>
      <c r="CT139" s="2" t="s">
        <v>4281</v>
      </c>
      <c r="CU139" s="4">
        <f t="shared" ref="CU139:CU154" si="314">(CT139/$CT$4)*100</f>
        <v>11.559915994178189</v>
      </c>
    </row>
    <row r="140" spans="1:104" x14ac:dyDescent="0.35">
      <c r="A140" s="2" t="s">
        <v>4282</v>
      </c>
      <c r="B140" s="2" t="s">
        <v>4283</v>
      </c>
      <c r="C140" s="4">
        <f t="shared" si="269"/>
        <v>5.2106967286490686</v>
      </c>
      <c r="D140" s="2" t="s">
        <v>4284</v>
      </c>
      <c r="E140" s="4">
        <f t="shared" si="270"/>
        <v>4.8871989470580601</v>
      </c>
      <c r="F140" s="2" t="s">
        <v>122</v>
      </c>
      <c r="G140" s="4">
        <f t="shared" si="268"/>
        <v>13.54936095334345</v>
      </c>
      <c r="H140" s="2" t="s">
        <v>699</v>
      </c>
      <c r="I140" s="4">
        <f t="shared" si="271"/>
        <v>1.1508789680030354</v>
      </c>
      <c r="J140" s="2" t="s">
        <v>330</v>
      </c>
      <c r="K140" s="4">
        <f t="shared" si="272"/>
        <v>6.4452828344020769</v>
      </c>
      <c r="L140" s="2" t="s">
        <v>374</v>
      </c>
      <c r="M140" s="4">
        <f t="shared" si="273"/>
        <v>10.19476870649652</v>
      </c>
      <c r="N140" s="2" t="s">
        <v>418</v>
      </c>
      <c r="O140" s="4">
        <f t="shared" si="274"/>
        <v>16.331615459733456</v>
      </c>
      <c r="P140" s="2" t="s">
        <v>461</v>
      </c>
      <c r="Q140" s="4">
        <f t="shared" si="275"/>
        <v>21.047556291284291</v>
      </c>
      <c r="R140" s="2" t="s">
        <v>3745</v>
      </c>
      <c r="S140" s="4">
        <f t="shared" si="276"/>
        <v>16.262931086675447</v>
      </c>
      <c r="T140" s="2" t="s">
        <v>3775</v>
      </c>
      <c r="U140" s="4">
        <f t="shared" si="277"/>
        <v>9.1362410936365972</v>
      </c>
      <c r="V140" s="2" t="s">
        <v>3801</v>
      </c>
      <c r="W140" s="4">
        <f t="shared" si="278"/>
        <v>11.409613713428868</v>
      </c>
      <c r="X140" s="2" t="s">
        <v>2843</v>
      </c>
      <c r="Y140" s="4">
        <f t="shared" si="279"/>
        <v>13.947716459696673</v>
      </c>
      <c r="Z140" s="2" t="s">
        <v>3825</v>
      </c>
      <c r="AA140" s="4">
        <f>(Z140/$Z$4)*100</f>
        <v>5.840071877807727</v>
      </c>
      <c r="AB140" s="2" t="s">
        <v>3860</v>
      </c>
      <c r="AC140" s="4">
        <f t="shared" si="280"/>
        <v>12.486416772888443</v>
      </c>
      <c r="AD140" s="2" t="s">
        <v>3886</v>
      </c>
      <c r="AE140" s="4">
        <f t="shared" si="281"/>
        <v>12.843406101656083</v>
      </c>
      <c r="AF140" s="2" t="s">
        <v>3909</v>
      </c>
      <c r="AG140" s="4">
        <f t="shared" si="282"/>
        <v>9.2425054376950477</v>
      </c>
      <c r="AH140" s="2" t="s">
        <v>3927</v>
      </c>
      <c r="AI140" s="4">
        <f t="shared" si="283"/>
        <v>8.9766665575809146</v>
      </c>
      <c r="AJ140" s="2" t="s">
        <v>3943</v>
      </c>
      <c r="AK140" s="4">
        <f t="shared" si="284"/>
        <v>7.0263364779874218</v>
      </c>
      <c r="AL140" s="2" t="s">
        <v>3962</v>
      </c>
      <c r="AM140" s="4">
        <f t="shared" si="285"/>
        <v>13.349207841171371</v>
      </c>
      <c r="AN140" s="2" t="s">
        <v>3337</v>
      </c>
      <c r="AO140" s="4">
        <f t="shared" si="286"/>
        <v>13.655159481707887</v>
      </c>
      <c r="AP140" s="2" t="s">
        <v>3376</v>
      </c>
      <c r="AQ140" s="4">
        <f t="shared" si="287"/>
        <v>17.833957384909624</v>
      </c>
      <c r="AR140" s="2" t="s">
        <v>3411</v>
      </c>
      <c r="AS140" s="4">
        <f t="shared" si="288"/>
        <v>25.879031873838677</v>
      </c>
      <c r="AT140" s="2" t="s">
        <v>3448</v>
      </c>
      <c r="AU140" s="4">
        <f t="shared" si="289"/>
        <v>20.217192450136093</v>
      </c>
      <c r="AV140" s="2" t="s">
        <v>2219</v>
      </c>
      <c r="AW140" s="4">
        <f t="shared" si="290"/>
        <v>11.179784323193305</v>
      </c>
      <c r="AX140" s="2" t="s">
        <v>3504</v>
      </c>
      <c r="AY140" s="4">
        <f t="shared" si="291"/>
        <v>24.482495594308109</v>
      </c>
      <c r="AZ140" s="2" t="s">
        <v>3536</v>
      </c>
      <c r="BA140" s="4">
        <f t="shared" si="292"/>
        <v>16.22047850893248</v>
      </c>
      <c r="BB140" s="2" t="s">
        <v>122</v>
      </c>
      <c r="BC140" s="4">
        <f t="shared" si="293"/>
        <v>40.333505775721648</v>
      </c>
      <c r="BD140" s="2" t="s">
        <v>122</v>
      </c>
      <c r="BE140" s="4">
        <f t="shared" si="294"/>
        <v>100</v>
      </c>
      <c r="BF140" s="2" t="s">
        <v>4285</v>
      </c>
      <c r="BG140" s="4">
        <f t="shared" si="295"/>
        <v>4.5947995970670981</v>
      </c>
      <c r="BH140" s="2" t="s">
        <v>1601</v>
      </c>
      <c r="BI140" s="4">
        <f t="shared" si="296"/>
        <v>33.235981308411219</v>
      </c>
      <c r="BJ140" s="2" t="s">
        <v>4286</v>
      </c>
      <c r="BK140" s="4">
        <f t="shared" si="297"/>
        <v>36.094001427977709</v>
      </c>
      <c r="BL140" s="2" t="s">
        <v>4287</v>
      </c>
      <c r="BM140" s="4">
        <f t="shared" si="298"/>
        <v>39.040919715049377</v>
      </c>
      <c r="BN140" s="2" t="s">
        <v>4288</v>
      </c>
      <c r="BO140" s="4">
        <f t="shared" si="299"/>
        <v>16.799883737828804</v>
      </c>
      <c r="BP140" s="2" t="s">
        <v>4289</v>
      </c>
      <c r="BQ140" s="4">
        <f t="shared" si="300"/>
        <v>26.221522319671003</v>
      </c>
      <c r="BR140" s="2" t="s">
        <v>4290</v>
      </c>
      <c r="BS140" s="4">
        <f t="shared" si="301"/>
        <v>10.925866879234755</v>
      </c>
      <c r="BT140" s="2" t="s">
        <v>4291</v>
      </c>
      <c r="BU140" s="4">
        <f>(BT140/$BT$4)*100</f>
        <v>10.865191146881289</v>
      </c>
      <c r="BV140" s="2" t="s">
        <v>4292</v>
      </c>
      <c r="BW140" s="4">
        <f t="shared" si="302"/>
        <v>21.774152172797699</v>
      </c>
      <c r="BX140" s="2" t="s">
        <v>3974</v>
      </c>
      <c r="BY140" s="4">
        <f t="shared" si="303"/>
        <v>11.662053195330364</v>
      </c>
      <c r="BZ140" s="2" t="s">
        <v>4293</v>
      </c>
      <c r="CA140" s="4">
        <f t="shared" si="304"/>
        <v>18.160191252199226</v>
      </c>
      <c r="CB140" s="2" t="s">
        <v>4294</v>
      </c>
      <c r="CC140" s="4">
        <f t="shared" si="305"/>
        <v>23.3257738150714</v>
      </c>
      <c r="CD140" s="2" t="s">
        <v>4295</v>
      </c>
      <c r="CE140" s="4">
        <f t="shared" si="306"/>
        <v>19.564774965132912</v>
      </c>
      <c r="CF140" s="2" t="s">
        <v>4296</v>
      </c>
      <c r="CG140" s="4">
        <f t="shared" si="307"/>
        <v>20.621891137418647</v>
      </c>
      <c r="CH140" s="2" t="s">
        <v>4191</v>
      </c>
      <c r="CI140" s="4">
        <f t="shared" si="308"/>
        <v>11.350853870538909</v>
      </c>
      <c r="CJ140" s="2" t="s">
        <v>4209</v>
      </c>
      <c r="CK140" s="4">
        <f t="shared" si="309"/>
        <v>11.737134573568495</v>
      </c>
      <c r="CL140" s="2" t="s">
        <v>4227</v>
      </c>
      <c r="CM140" s="4">
        <f t="shared" si="310"/>
        <v>9.2394857267378523</v>
      </c>
      <c r="CN140" s="2" t="s">
        <v>4235</v>
      </c>
      <c r="CO140" s="4">
        <f t="shared" si="311"/>
        <v>16.038020751818046</v>
      </c>
      <c r="CP140" s="2" t="s">
        <v>4255</v>
      </c>
      <c r="CQ140" s="4">
        <f t="shared" si="312"/>
        <v>15.683220511591687</v>
      </c>
      <c r="CR140" s="2" t="s">
        <v>4297</v>
      </c>
      <c r="CS140" s="4">
        <f t="shared" si="313"/>
        <v>7.1197145742302705</v>
      </c>
      <c r="CT140" s="2" t="s">
        <v>4298</v>
      </c>
      <c r="CU140" s="4">
        <f t="shared" si="314"/>
        <v>4.0774513418190672</v>
      </c>
    </row>
    <row r="141" spans="1:104" x14ac:dyDescent="0.35">
      <c r="A141" s="2" t="s">
        <v>4299</v>
      </c>
      <c r="B141" s="2" t="s">
        <v>4300</v>
      </c>
      <c r="C141" s="4">
        <f t="shared" si="269"/>
        <v>4.3759968183347535</v>
      </c>
      <c r="D141" s="2" t="s">
        <v>4301</v>
      </c>
      <c r="E141" s="4">
        <f t="shared" si="270"/>
        <v>3.5728401415715845</v>
      </c>
      <c r="F141" s="2" t="s">
        <v>123</v>
      </c>
      <c r="G141" s="4">
        <f t="shared" si="268"/>
        <v>9.1938665984800441</v>
      </c>
      <c r="H141" s="2" t="s">
        <v>295</v>
      </c>
      <c r="I141" s="4">
        <f t="shared" si="271"/>
        <v>1.0201930778634964</v>
      </c>
      <c r="J141" s="2" t="s">
        <v>331</v>
      </c>
      <c r="K141" s="4">
        <f t="shared" si="272"/>
        <v>4.9288483932184688</v>
      </c>
      <c r="L141" s="2" t="s">
        <v>375</v>
      </c>
      <c r="M141" s="4">
        <f t="shared" si="273"/>
        <v>7.3403059744779577</v>
      </c>
      <c r="N141" s="2" t="s">
        <v>419</v>
      </c>
      <c r="O141" s="4">
        <f t="shared" si="274"/>
        <v>11.468019891960239</v>
      </c>
      <c r="P141" s="2" t="s">
        <v>462</v>
      </c>
      <c r="Q141" s="4">
        <f t="shared" si="275"/>
        <v>12.589711583620392</v>
      </c>
      <c r="R141" s="2" t="s">
        <v>3746</v>
      </c>
      <c r="S141" s="4">
        <f t="shared" si="276"/>
        <v>10.870588900085702</v>
      </c>
      <c r="T141" s="2" t="s">
        <v>3776</v>
      </c>
      <c r="U141" s="4">
        <f t="shared" si="277"/>
        <v>6.3775597644740989</v>
      </c>
      <c r="V141" s="2" t="s">
        <v>3802</v>
      </c>
      <c r="W141" s="4">
        <f t="shared" si="278"/>
        <v>7.6360352377869036</v>
      </c>
      <c r="X141" s="2" t="s">
        <v>3835</v>
      </c>
      <c r="Y141" s="4">
        <f t="shared" si="279"/>
        <v>9.6717679187921881</v>
      </c>
      <c r="Z141" s="2" t="s">
        <v>654</v>
      </c>
      <c r="AA141" s="4">
        <f>(Z141/$Z$4)*100</f>
        <v>3.5938903863432166</v>
      </c>
      <c r="AB141" s="2" t="s">
        <v>3861</v>
      </c>
      <c r="AC141" s="4">
        <f t="shared" si="280"/>
        <v>7.5847988178362344</v>
      </c>
      <c r="AD141" s="2" t="s">
        <v>3887</v>
      </c>
      <c r="AE141" s="4">
        <f t="shared" si="281"/>
        <v>8.9491433194670176</v>
      </c>
      <c r="AF141" s="2" t="s">
        <v>2838</v>
      </c>
      <c r="AG141" s="4">
        <f t="shared" si="282"/>
        <v>6.6324118147716176</v>
      </c>
      <c r="AH141" s="2" t="s">
        <v>3928</v>
      </c>
      <c r="AI141" s="4">
        <f t="shared" si="283"/>
        <v>5.9920803743823017</v>
      </c>
      <c r="AJ141" s="2" t="s">
        <v>3944</v>
      </c>
      <c r="AK141" s="4">
        <f t="shared" si="284"/>
        <v>5.2504492362982926</v>
      </c>
      <c r="AL141" s="2" t="s">
        <v>3963</v>
      </c>
      <c r="AM141" s="4">
        <f t="shared" si="285"/>
        <v>8.4709298075215926</v>
      </c>
      <c r="AN141" s="2" t="s">
        <v>3338</v>
      </c>
      <c r="AO141" s="4">
        <f t="shared" si="286"/>
        <v>9.2585647583866191</v>
      </c>
      <c r="AP141" s="2" t="s">
        <v>3377</v>
      </c>
      <c r="AQ141" s="4">
        <f t="shared" si="287"/>
        <v>11.687363629017051</v>
      </c>
      <c r="AR141" s="2" t="s">
        <v>3412</v>
      </c>
      <c r="AS141" s="4">
        <f t="shared" si="288"/>
        <v>17.098241936252322</v>
      </c>
      <c r="AT141" s="2" t="s">
        <v>3449</v>
      </c>
      <c r="AU141" s="4">
        <f t="shared" si="289"/>
        <v>11.990763464370175</v>
      </c>
      <c r="AV141" s="2" t="s">
        <v>3481</v>
      </c>
      <c r="AW141" s="4">
        <f t="shared" si="290"/>
        <v>6.5797521326251411</v>
      </c>
      <c r="AX141" s="2" t="s">
        <v>3505</v>
      </c>
      <c r="AY141" s="4">
        <f t="shared" si="291"/>
        <v>14.676872090270654</v>
      </c>
      <c r="AZ141" s="2" t="s">
        <v>3537</v>
      </c>
      <c r="BA141" s="4">
        <f t="shared" si="292"/>
        <v>10.21310794111252</v>
      </c>
      <c r="BB141" s="2" t="s">
        <v>123</v>
      </c>
      <c r="BC141" s="4">
        <f t="shared" si="293"/>
        <v>27.368144728589961</v>
      </c>
      <c r="BD141" s="2" t="s">
        <v>4285</v>
      </c>
      <c r="BE141" s="4">
        <f t="shared" si="294"/>
        <v>3.1177835388436232</v>
      </c>
      <c r="BF141" s="2" t="s">
        <v>123</v>
      </c>
      <c r="BG141" s="4">
        <f t="shared" si="295"/>
        <v>100</v>
      </c>
      <c r="BH141" s="2" t="s">
        <v>4302</v>
      </c>
      <c r="BI141" s="4">
        <f t="shared" si="296"/>
        <v>15.999362786745962</v>
      </c>
      <c r="BJ141" s="2" t="s">
        <v>4303</v>
      </c>
      <c r="BK141" s="4">
        <f t="shared" si="297"/>
        <v>19.880593356706701</v>
      </c>
      <c r="BL141" s="2" t="s">
        <v>4304</v>
      </c>
      <c r="BM141" s="4">
        <f t="shared" si="298"/>
        <v>22.352072825685816</v>
      </c>
      <c r="BN141" s="2" t="s">
        <v>1213</v>
      </c>
      <c r="BO141" s="4">
        <f t="shared" si="299"/>
        <v>9.5189652666763553</v>
      </c>
      <c r="BP141" s="2" t="s">
        <v>4305</v>
      </c>
      <c r="BQ141" s="4">
        <f t="shared" si="300"/>
        <v>18.183499902762033</v>
      </c>
      <c r="BR141" s="2" t="s">
        <v>4306</v>
      </c>
      <c r="BS141" s="4">
        <f t="shared" si="301"/>
        <v>6.9796731765643685</v>
      </c>
      <c r="BT141" s="2" t="s">
        <v>538</v>
      </c>
      <c r="BU141" s="4">
        <f>(BT141/$BT$4)*100</f>
        <v>4.5271629778672029</v>
      </c>
      <c r="BV141" s="2" t="s">
        <v>4307</v>
      </c>
      <c r="BW141" s="4">
        <f t="shared" si="302"/>
        <v>14.452824380483301</v>
      </c>
      <c r="BX141" s="2" t="s">
        <v>4308</v>
      </c>
      <c r="BY141" s="4">
        <f t="shared" si="303"/>
        <v>6.9081718618365624</v>
      </c>
      <c r="BZ141" s="2" t="s">
        <v>4309</v>
      </c>
      <c r="CA141" s="4">
        <f t="shared" si="304"/>
        <v>12.687409035380487</v>
      </c>
      <c r="CB141" s="2" t="s">
        <v>4310</v>
      </c>
      <c r="CC141" s="4">
        <f t="shared" si="305"/>
        <v>14.942992947901457</v>
      </c>
      <c r="CD141" s="2" t="s">
        <v>4311</v>
      </c>
      <c r="CE141" s="4">
        <f t="shared" si="306"/>
        <v>13.583199152415556</v>
      </c>
      <c r="CF141" s="2" t="s">
        <v>4312</v>
      </c>
      <c r="CG141" s="4">
        <f t="shared" si="307"/>
        <v>13.884209943615414</v>
      </c>
      <c r="CH141" s="2" t="s">
        <v>4192</v>
      </c>
      <c r="CI141" s="4">
        <f t="shared" si="308"/>
        <v>7.7436343184374685</v>
      </c>
      <c r="CJ141" s="2" t="s">
        <v>4210</v>
      </c>
      <c r="CK141" s="4">
        <f t="shared" si="309"/>
        <v>8.3788354675042278</v>
      </c>
      <c r="CL141" s="2" t="s">
        <v>470</v>
      </c>
      <c r="CM141" s="4">
        <f t="shared" si="310"/>
        <v>6.1887121377206356</v>
      </c>
      <c r="CN141" s="2" t="s">
        <v>4236</v>
      </c>
      <c r="CO141" s="4">
        <f t="shared" si="311"/>
        <v>10.522278335357669</v>
      </c>
      <c r="CP141" s="2" t="s">
        <v>2634</v>
      </c>
      <c r="CQ141" s="4">
        <f t="shared" si="312"/>
        <v>10.908764152638831</v>
      </c>
      <c r="CR141" s="2" t="s">
        <v>4313</v>
      </c>
      <c r="CS141" s="4">
        <f t="shared" si="313"/>
        <v>5.9996787582962066</v>
      </c>
      <c r="CT141" s="2" t="s">
        <v>4314</v>
      </c>
      <c r="CU141" s="4">
        <f t="shared" si="314"/>
        <v>3.4371470709245058</v>
      </c>
    </row>
    <row r="142" spans="1:104" x14ac:dyDescent="0.35">
      <c r="A142" s="2" t="s">
        <v>4315</v>
      </c>
      <c r="B142" s="2" t="s">
        <v>4316</v>
      </c>
      <c r="C142" s="4">
        <f t="shared" si="269"/>
        <v>0.3318145624026051</v>
      </c>
      <c r="D142" s="2" t="s">
        <v>4317</v>
      </c>
      <c r="E142" s="4">
        <f t="shared" si="270"/>
        <v>0.31455743565089916</v>
      </c>
      <c r="F142" s="2" t="s">
        <v>124</v>
      </c>
      <c r="G142" s="4">
        <f t="shared" si="268"/>
        <v>0.69485416069388006</v>
      </c>
      <c r="H142" s="2" t="s">
        <v>734</v>
      </c>
      <c r="I142" s="4">
        <f t="shared" si="271"/>
        <v>0.19392099827157369</v>
      </c>
      <c r="J142" s="2" t="s">
        <v>332</v>
      </c>
      <c r="K142" s="4">
        <f t="shared" si="272"/>
        <v>0.3214086813514877</v>
      </c>
      <c r="L142" s="2" t="s">
        <v>376</v>
      </c>
      <c r="M142" s="4">
        <f t="shared" si="273"/>
        <v>0.47219402552204176</v>
      </c>
      <c r="N142" s="2" t="s">
        <v>420</v>
      </c>
      <c r="O142" s="4">
        <f t="shared" si="274"/>
        <v>0.8083225613438928</v>
      </c>
      <c r="P142" s="2" t="s">
        <v>463</v>
      </c>
      <c r="Q142" s="4">
        <f t="shared" si="275"/>
        <v>1.1885947759688136</v>
      </c>
      <c r="R142" s="2" t="s">
        <v>3747</v>
      </c>
      <c r="S142" s="4">
        <f t="shared" si="276"/>
        <v>0.83946953113753198</v>
      </c>
      <c r="T142" s="2" t="s">
        <v>3777</v>
      </c>
      <c r="U142" s="4">
        <f t="shared" si="277"/>
        <v>0.43710293006502149</v>
      </c>
      <c r="V142" s="2" t="s">
        <v>3803</v>
      </c>
      <c r="W142" s="4">
        <f t="shared" si="278"/>
        <v>0.56462248879649668</v>
      </c>
      <c r="X142" s="2" t="s">
        <v>3836</v>
      </c>
      <c r="Y142" s="4">
        <f t="shared" si="279"/>
        <v>0.83045636454200378</v>
      </c>
      <c r="Z142" s="14">
        <v>0</v>
      </c>
      <c r="AA142" s="14">
        <v>0</v>
      </c>
      <c r="AB142" s="2" t="s">
        <v>2319</v>
      </c>
      <c r="AC142" s="4">
        <f t="shared" si="280"/>
        <v>0.63375859644373256</v>
      </c>
      <c r="AD142" s="2" t="s">
        <v>3888</v>
      </c>
      <c r="AE142" s="4">
        <f t="shared" si="281"/>
        <v>0.57028503511924789</v>
      </c>
      <c r="AF142" s="2" t="s">
        <v>549</v>
      </c>
      <c r="AG142" s="4">
        <f t="shared" si="282"/>
        <v>0.51067049144154075</v>
      </c>
      <c r="AH142" s="2" t="s">
        <v>501</v>
      </c>
      <c r="AI142" s="4">
        <f t="shared" si="283"/>
        <v>0.39925385345420039</v>
      </c>
      <c r="AJ142" s="2" t="s">
        <v>699</v>
      </c>
      <c r="AK142" s="4">
        <f t="shared" si="284"/>
        <v>0.38325471698113206</v>
      </c>
      <c r="AL142" s="2" t="s">
        <v>785</v>
      </c>
      <c r="AM142" s="4">
        <f t="shared" si="285"/>
        <v>0.6642228279600213</v>
      </c>
      <c r="AN142" s="2" t="s">
        <v>3339</v>
      </c>
      <c r="AO142" s="4">
        <f t="shared" si="286"/>
        <v>0.70280710307712502</v>
      </c>
      <c r="AP142" s="2" t="s">
        <v>2577</v>
      </c>
      <c r="AQ142" s="4">
        <f t="shared" si="287"/>
        <v>1.0718422541281685</v>
      </c>
      <c r="AR142" s="2" t="s">
        <v>3413</v>
      </c>
      <c r="AS142" s="4">
        <f t="shared" si="288"/>
        <v>2.1022916765925008</v>
      </c>
      <c r="AT142" s="2" t="s">
        <v>3450</v>
      </c>
      <c r="AU142" s="4">
        <f t="shared" si="289"/>
        <v>0.99783588416402658</v>
      </c>
      <c r="AV142" s="2" t="s">
        <v>3482</v>
      </c>
      <c r="AW142" s="4">
        <f t="shared" si="290"/>
        <v>1.596652180910993</v>
      </c>
      <c r="AX142" s="2" t="s">
        <v>3506</v>
      </c>
      <c r="AY142" s="4">
        <f t="shared" si="291"/>
        <v>1.9279833767326862</v>
      </c>
      <c r="AZ142" s="2" t="s">
        <v>3538</v>
      </c>
      <c r="BA142" s="4">
        <f t="shared" si="292"/>
        <v>0.73705678199577807</v>
      </c>
      <c r="BB142" s="2" t="s">
        <v>124</v>
      </c>
      <c r="BC142" s="4">
        <f t="shared" si="293"/>
        <v>2.0684299724641355</v>
      </c>
      <c r="BD142" s="2" t="s">
        <v>1601</v>
      </c>
      <c r="BE142" s="4">
        <f t="shared" si="294"/>
        <v>1.7044464293494839</v>
      </c>
      <c r="BF142" s="2" t="s">
        <v>4302</v>
      </c>
      <c r="BG142" s="4">
        <f t="shared" si="295"/>
        <v>1.2092000337115176</v>
      </c>
      <c r="BH142" s="2" t="s">
        <v>124</v>
      </c>
      <c r="BI142" s="4">
        <f t="shared" si="296"/>
        <v>100</v>
      </c>
      <c r="BJ142" s="2" t="s">
        <v>2902</v>
      </c>
      <c r="BK142" s="4">
        <f t="shared" si="297"/>
        <v>1.7199671778258505</v>
      </c>
      <c r="BL142" s="2" t="s">
        <v>4318</v>
      </c>
      <c r="BM142" s="4">
        <f t="shared" si="298"/>
        <v>1.809235173732652</v>
      </c>
      <c r="BN142" s="2" t="s">
        <v>719</v>
      </c>
      <c r="BO142" s="4">
        <f t="shared" si="299"/>
        <v>0.7266385699752943</v>
      </c>
      <c r="BP142" s="2" t="s">
        <v>4319</v>
      </c>
      <c r="BQ142" s="4">
        <f t="shared" si="300"/>
        <v>1.2323133623940461</v>
      </c>
      <c r="BR142" s="2" t="s">
        <v>4057</v>
      </c>
      <c r="BS142" s="4">
        <f t="shared" si="301"/>
        <v>0.61040255081705863</v>
      </c>
      <c r="BT142" s="14">
        <v>0</v>
      </c>
      <c r="BU142" s="14">
        <v>0</v>
      </c>
      <c r="BV142" s="2" t="s">
        <v>3830</v>
      </c>
      <c r="BW142" s="4">
        <f t="shared" si="302"/>
        <v>1.1307783079369966</v>
      </c>
      <c r="BX142" s="2" t="s">
        <v>4320</v>
      </c>
      <c r="BY142" s="4">
        <f t="shared" si="303"/>
        <v>0.79431941268504025</v>
      </c>
      <c r="BZ142" s="2" t="s">
        <v>4321</v>
      </c>
      <c r="CA142" s="4">
        <f t="shared" si="304"/>
        <v>0.97847243735496803</v>
      </c>
      <c r="CB142" s="2" t="s">
        <v>4322</v>
      </c>
      <c r="CC142" s="4">
        <f t="shared" si="305"/>
        <v>1.3555355349135834</v>
      </c>
      <c r="CD142" s="2" t="s">
        <v>4323</v>
      </c>
      <c r="CE142" s="4">
        <f t="shared" si="306"/>
        <v>1.1226303849446018</v>
      </c>
      <c r="CF142" s="2" t="s">
        <v>4324</v>
      </c>
      <c r="CG142" s="4">
        <f t="shared" si="307"/>
        <v>1.3182763556420172</v>
      </c>
      <c r="CH142" s="2" t="s">
        <v>3304</v>
      </c>
      <c r="CI142" s="4">
        <f t="shared" si="308"/>
        <v>0.5547602004294917</v>
      </c>
      <c r="CJ142" s="2" t="s">
        <v>869</v>
      </c>
      <c r="CK142" s="4">
        <f t="shared" si="309"/>
        <v>0.51703309978255618</v>
      </c>
      <c r="CL142" s="2" t="s">
        <v>676</v>
      </c>
      <c r="CM142" s="4">
        <f t="shared" si="310"/>
        <v>0.4140335585094792</v>
      </c>
      <c r="CN142" s="2" t="s">
        <v>4237</v>
      </c>
      <c r="CO142" s="4">
        <f t="shared" si="311"/>
        <v>0.69966295379447019</v>
      </c>
      <c r="CP142" s="2" t="s">
        <v>4256</v>
      </c>
      <c r="CQ142" s="4">
        <f t="shared" si="312"/>
        <v>1.1981069909542923</v>
      </c>
      <c r="CR142" s="2" t="s">
        <v>4325</v>
      </c>
      <c r="CS142" s="4">
        <f t="shared" si="313"/>
        <v>0.34131599987605843</v>
      </c>
      <c r="CT142" s="2" t="s">
        <v>4326</v>
      </c>
      <c r="CU142" s="4">
        <f t="shared" si="314"/>
        <v>0.20407207889993373</v>
      </c>
    </row>
    <row r="143" spans="1:104" x14ac:dyDescent="0.35">
      <c r="A143" s="2" t="s">
        <v>4327</v>
      </c>
      <c r="B143" s="2" t="s">
        <v>4328</v>
      </c>
      <c r="C143" s="4">
        <f t="shared" si="269"/>
        <v>6.349931034951803</v>
      </c>
      <c r="D143" s="2" t="s">
        <v>4329</v>
      </c>
      <c r="E143" s="4">
        <f t="shared" si="270"/>
        <v>5.9580647515901672</v>
      </c>
      <c r="F143" s="2" t="s">
        <v>125</v>
      </c>
      <c r="G143" s="4">
        <f t="shared" si="268"/>
        <v>13.849706793830292</v>
      </c>
      <c r="H143" s="2" t="s">
        <v>296</v>
      </c>
      <c r="I143" s="4">
        <f t="shared" si="271"/>
        <v>2.9889127777075166</v>
      </c>
      <c r="J143" s="2" t="s">
        <v>333</v>
      </c>
      <c r="K143" s="4">
        <f t="shared" si="272"/>
        <v>6.1813122063719579</v>
      </c>
      <c r="L143" s="2" t="s">
        <v>377</v>
      </c>
      <c r="M143" s="4">
        <f t="shared" si="273"/>
        <v>9.4518863592420725</v>
      </c>
      <c r="N143" s="2" t="s">
        <v>421</v>
      </c>
      <c r="O143" s="4">
        <f t="shared" si="274"/>
        <v>16.184852983511799</v>
      </c>
      <c r="P143" s="2" t="s">
        <v>464</v>
      </c>
      <c r="Q143" s="4">
        <f t="shared" si="275"/>
        <v>23.800110359310629</v>
      </c>
      <c r="R143" s="2" t="s">
        <v>3748</v>
      </c>
      <c r="S143" s="4">
        <f t="shared" si="276"/>
        <v>16.783605353123441</v>
      </c>
      <c r="T143" s="2" t="s">
        <v>3778</v>
      </c>
      <c r="U143" s="4">
        <f t="shared" si="277"/>
        <v>8.6247725440344318</v>
      </c>
      <c r="V143" s="2" t="s">
        <v>3804</v>
      </c>
      <c r="W143" s="4">
        <f t="shared" si="278"/>
        <v>11.286520012950058</v>
      </c>
      <c r="X143" s="2" t="s">
        <v>3837</v>
      </c>
      <c r="Y143" s="4">
        <f t="shared" si="279"/>
        <v>13.714123769773792</v>
      </c>
      <c r="Z143" s="2" t="s">
        <v>268</v>
      </c>
      <c r="AA143" s="4">
        <f>(Z143/$Z$4)*100</f>
        <v>5.7502246181491472</v>
      </c>
      <c r="AB143" s="2" t="s">
        <v>3862</v>
      </c>
      <c r="AC143" s="4">
        <f t="shared" si="280"/>
        <v>12.464796411395998</v>
      </c>
      <c r="AD143" s="2" t="s">
        <v>3889</v>
      </c>
      <c r="AE143" s="4">
        <f t="shared" si="281"/>
        <v>13.143763380039667</v>
      </c>
      <c r="AF143" s="2" t="s">
        <v>3910</v>
      </c>
      <c r="AG143" s="4">
        <f t="shared" si="282"/>
        <v>9.1006525234057314</v>
      </c>
      <c r="AH143" s="2" t="s">
        <v>3929</v>
      </c>
      <c r="AI143" s="4">
        <f t="shared" si="283"/>
        <v>9.7817194096279074</v>
      </c>
      <c r="AJ143" s="2" t="s">
        <v>605</v>
      </c>
      <c r="AK143" s="4">
        <f t="shared" si="284"/>
        <v>7.3169362084456431</v>
      </c>
      <c r="AL143" s="2" t="s">
        <v>3964</v>
      </c>
      <c r="AM143" s="4">
        <f t="shared" si="285"/>
        <v>13.202995268978915</v>
      </c>
      <c r="AN143" s="2" t="s">
        <v>3340</v>
      </c>
      <c r="AO143" s="4">
        <f t="shared" si="286"/>
        <v>13.911155281366611</v>
      </c>
      <c r="AP143" s="2" t="s">
        <v>3378</v>
      </c>
      <c r="AQ143" s="4">
        <f t="shared" si="287"/>
        <v>21.836866632545863</v>
      </c>
      <c r="AR143" s="2" t="s">
        <v>3414</v>
      </c>
      <c r="AS143" s="4">
        <f t="shared" si="288"/>
        <v>38.154509504978797</v>
      </c>
      <c r="AT143" s="2" t="s">
        <v>3451</v>
      </c>
      <c r="AU143" s="4">
        <f t="shared" si="289"/>
        <v>26.042456829235643</v>
      </c>
      <c r="AV143" s="2" t="s">
        <v>3483</v>
      </c>
      <c r="AW143" s="4">
        <f t="shared" si="290"/>
        <v>14.530822469016577</v>
      </c>
      <c r="AX143" s="2" t="s">
        <v>3507</v>
      </c>
      <c r="AY143" s="4">
        <f t="shared" si="291"/>
        <v>32.241773849917152</v>
      </c>
      <c r="AZ143" s="2" t="s">
        <v>3539</v>
      </c>
      <c r="BA143" s="4">
        <f t="shared" si="292"/>
        <v>16.489787717738626</v>
      </c>
      <c r="BB143" s="2" t="s">
        <v>125</v>
      </c>
      <c r="BC143" s="4">
        <f t="shared" si="293"/>
        <v>41.227570132978343</v>
      </c>
      <c r="BD143" s="2" t="s">
        <v>4286</v>
      </c>
      <c r="BE143" s="4">
        <f t="shared" si="294"/>
        <v>36.894089582153285</v>
      </c>
      <c r="BF143" s="2" t="s">
        <v>4303</v>
      </c>
      <c r="BG143" s="4">
        <f t="shared" si="295"/>
        <v>29.948268873433314</v>
      </c>
      <c r="BH143" s="2" t="s">
        <v>2902</v>
      </c>
      <c r="BI143" s="4">
        <f t="shared" si="296"/>
        <v>34.282073067119796</v>
      </c>
      <c r="BJ143" s="2" t="s">
        <v>125</v>
      </c>
      <c r="BK143" s="4">
        <f t="shared" si="297"/>
        <v>100</v>
      </c>
      <c r="BL143" s="2" t="s">
        <v>4330</v>
      </c>
      <c r="BM143" s="4">
        <f t="shared" si="298"/>
        <v>33.254677417551079</v>
      </c>
      <c r="BN143" s="2" t="s">
        <v>1958</v>
      </c>
      <c r="BO143" s="4">
        <f t="shared" si="299"/>
        <v>12.29472460398198</v>
      </c>
      <c r="BP143" s="2" t="s">
        <v>4331</v>
      </c>
      <c r="BQ143" s="4">
        <f t="shared" si="300"/>
        <v>20.674214862704734</v>
      </c>
      <c r="BR143" s="2" t="s">
        <v>4332</v>
      </c>
      <c r="BS143" s="4">
        <f t="shared" si="301"/>
        <v>10.428457552809885</v>
      </c>
      <c r="BT143" s="2" t="s">
        <v>541</v>
      </c>
      <c r="BU143" s="4">
        <f>(BT143/$BT$4)*100</f>
        <v>7.7464788732394361</v>
      </c>
      <c r="BV143" s="2" t="s">
        <v>4333</v>
      </c>
      <c r="BW143" s="4">
        <f t="shared" si="302"/>
        <v>23.635524088040636</v>
      </c>
      <c r="BX143" s="2" t="s">
        <v>903</v>
      </c>
      <c r="BY143" s="4">
        <f t="shared" si="303"/>
        <v>10.362257792754844</v>
      </c>
      <c r="BZ143" s="2" t="s">
        <v>4334</v>
      </c>
      <c r="CA143" s="4">
        <f t="shared" si="304"/>
        <v>20.895121081580285</v>
      </c>
      <c r="CB143" s="2" t="s">
        <v>4335</v>
      </c>
      <c r="CC143" s="4">
        <f t="shared" si="305"/>
        <v>24.470057058829621</v>
      </c>
      <c r="CD143" s="2" t="s">
        <v>4336</v>
      </c>
      <c r="CE143" s="4">
        <f t="shared" si="306"/>
        <v>20.038847620358787</v>
      </c>
      <c r="CF143" s="2" t="s">
        <v>4337</v>
      </c>
      <c r="CG143" s="4">
        <f t="shared" si="307"/>
        <v>23.202296505420986</v>
      </c>
      <c r="CH143" s="2" t="s">
        <v>4193</v>
      </c>
      <c r="CI143" s="4">
        <f t="shared" si="308"/>
        <v>11.399427344309235</v>
      </c>
      <c r="CJ143" s="2" t="s">
        <v>4211</v>
      </c>
      <c r="CK143" s="4">
        <f t="shared" si="309"/>
        <v>12.843682048804059</v>
      </c>
      <c r="CL143" s="2" t="s">
        <v>4228</v>
      </c>
      <c r="CM143" s="4">
        <f t="shared" si="310"/>
        <v>10.132926563521465</v>
      </c>
      <c r="CN143" s="2" t="s">
        <v>4238</v>
      </c>
      <c r="CO143" s="4">
        <f t="shared" si="311"/>
        <v>16.250741215085736</v>
      </c>
      <c r="CP143" s="2" t="s">
        <v>4257</v>
      </c>
      <c r="CQ143" s="4">
        <f t="shared" si="312"/>
        <v>17.114958365782066</v>
      </c>
      <c r="CR143" s="2" t="s">
        <v>4338</v>
      </c>
      <c r="CS143" s="4">
        <f t="shared" si="313"/>
        <v>9.163386496672512</v>
      </c>
      <c r="CT143" s="2" t="s">
        <v>4339</v>
      </c>
      <c r="CU143" s="4">
        <f t="shared" si="314"/>
        <v>4.6080821300576877</v>
      </c>
    </row>
    <row r="144" spans="1:104" x14ac:dyDescent="0.35">
      <c r="A144" s="2" t="s">
        <v>4340</v>
      </c>
      <c r="B144" s="2" t="s">
        <v>4341</v>
      </c>
      <c r="C144" s="4">
        <f t="shared" si="269"/>
        <v>6.9951433627631534</v>
      </c>
      <c r="D144" s="2" t="s">
        <v>4342</v>
      </c>
      <c r="E144" s="4">
        <f t="shared" si="270"/>
        <v>6.9856665452953521</v>
      </c>
      <c r="F144" s="2" t="s">
        <v>126</v>
      </c>
      <c r="G144" s="4">
        <f t="shared" si="268"/>
        <v>16.496698225118429</v>
      </c>
      <c r="H144" s="2" t="s">
        <v>297</v>
      </c>
      <c r="I144" s="4">
        <f t="shared" si="271"/>
        <v>4.6161628936385481</v>
      </c>
      <c r="J144" s="2" t="s">
        <v>334</v>
      </c>
      <c r="K144" s="4">
        <f t="shared" si="272"/>
        <v>8.9032474323095165</v>
      </c>
      <c r="L144" s="2" t="s">
        <v>378</v>
      </c>
      <c r="M144" s="4">
        <f t="shared" si="273"/>
        <v>12.501208430007734</v>
      </c>
      <c r="N144" s="2" t="s">
        <v>422</v>
      </c>
      <c r="O144" s="4">
        <f t="shared" si="274"/>
        <v>19.312925822857689</v>
      </c>
      <c r="P144" s="2" t="s">
        <v>465</v>
      </c>
      <c r="Q144" s="4">
        <f t="shared" si="275"/>
        <v>25.196923510997536</v>
      </c>
      <c r="R144" s="2" t="s">
        <v>3749</v>
      </c>
      <c r="S144" s="4">
        <f t="shared" si="276"/>
        <v>19.395520048650081</v>
      </c>
      <c r="T144" s="2" t="s">
        <v>3779</v>
      </c>
      <c r="U144" s="4">
        <f t="shared" si="277"/>
        <v>11.53650696190364</v>
      </c>
      <c r="V144" s="2" t="s">
        <v>3805</v>
      </c>
      <c r="W144" s="4">
        <f t="shared" si="278"/>
        <v>14.013938350912467</v>
      </c>
      <c r="X144" s="2" t="s">
        <v>3838</v>
      </c>
      <c r="Y144" s="4">
        <f t="shared" si="279"/>
        <v>16.721629652530872</v>
      </c>
      <c r="Z144" s="2" t="s">
        <v>792</v>
      </c>
      <c r="AA144" s="4">
        <f>(Z144/$Z$4)*100</f>
        <v>7.7268643306379152</v>
      </c>
      <c r="AB144" s="2" t="s">
        <v>3863</v>
      </c>
      <c r="AC144" s="4">
        <f t="shared" si="280"/>
        <v>13.986493854177242</v>
      </c>
      <c r="AD144" s="2" t="s">
        <v>3890</v>
      </c>
      <c r="AE144" s="4">
        <f t="shared" si="281"/>
        <v>17.458311555342352</v>
      </c>
      <c r="AF144" s="2" t="s">
        <v>3911</v>
      </c>
      <c r="AG144" s="4">
        <f t="shared" si="282"/>
        <v>12.814046590801626</v>
      </c>
      <c r="AH144" s="2" t="s">
        <v>3930</v>
      </c>
      <c r="AI144" s="4">
        <f t="shared" si="283"/>
        <v>11.614360048434074</v>
      </c>
      <c r="AJ144" s="2" t="s">
        <v>3945</v>
      </c>
      <c r="AK144" s="4">
        <f t="shared" si="284"/>
        <v>9.7006963162623538</v>
      </c>
      <c r="AL144" s="2" t="s">
        <v>3965</v>
      </c>
      <c r="AM144" s="4">
        <f t="shared" si="285"/>
        <v>16.048918549153534</v>
      </c>
      <c r="AN144" s="2" t="s">
        <v>3341</v>
      </c>
      <c r="AO144" s="4">
        <f t="shared" si="286"/>
        <v>16.586285135667271</v>
      </c>
      <c r="AP144" s="2" t="s">
        <v>3379</v>
      </c>
      <c r="AQ144" s="4">
        <f t="shared" si="287"/>
        <v>25.148560191794843</v>
      </c>
      <c r="AR144" s="2" t="s">
        <v>3415</v>
      </c>
      <c r="AS144" s="4">
        <f t="shared" si="288"/>
        <v>45.908571156319979</v>
      </c>
      <c r="AT144" s="2" t="s">
        <v>3452</v>
      </c>
      <c r="AU144" s="4">
        <f t="shared" si="289"/>
        <v>31.306612824059616</v>
      </c>
      <c r="AV144" s="2" t="s">
        <v>3484</v>
      </c>
      <c r="AW144" s="4">
        <f t="shared" si="290"/>
        <v>17.759536455818445</v>
      </c>
      <c r="AX144" s="2" t="s">
        <v>3508</v>
      </c>
      <c r="AY144" s="4">
        <f t="shared" si="291"/>
        <v>35.440174649517346</v>
      </c>
      <c r="AZ144" s="2" t="s">
        <v>3540</v>
      </c>
      <c r="BA144" s="4">
        <f t="shared" si="292"/>
        <v>19.785350790037899</v>
      </c>
      <c r="BB144" s="2" t="s">
        <v>126</v>
      </c>
      <c r="BC144" s="4">
        <f t="shared" si="293"/>
        <v>49.107088919862619</v>
      </c>
      <c r="BD144" s="2" t="s">
        <v>4287</v>
      </c>
      <c r="BE144" s="4">
        <f t="shared" si="294"/>
        <v>47.533331880963793</v>
      </c>
      <c r="BF144" s="2" t="s">
        <v>4304</v>
      </c>
      <c r="BG144" s="4">
        <f t="shared" si="295"/>
        <v>40.106672873866749</v>
      </c>
      <c r="BH144" s="2" t="s">
        <v>4318</v>
      </c>
      <c r="BI144" s="4">
        <f t="shared" si="296"/>
        <v>42.9534834324554</v>
      </c>
      <c r="BJ144" s="2" t="s">
        <v>4330</v>
      </c>
      <c r="BK144" s="4">
        <f t="shared" si="297"/>
        <v>39.610396530227305</v>
      </c>
      <c r="BL144" s="2" t="s">
        <v>126</v>
      </c>
      <c r="BM144" s="4">
        <f t="shared" si="298"/>
        <v>100</v>
      </c>
      <c r="BN144" s="2" t="s">
        <v>4343</v>
      </c>
      <c r="BO144" s="4">
        <f t="shared" si="299"/>
        <v>22.845516640023252</v>
      </c>
      <c r="BP144" s="2" t="s">
        <v>4344</v>
      </c>
      <c r="BQ144" s="4">
        <f t="shared" si="300"/>
        <v>31.527395018570083</v>
      </c>
      <c r="BR144" s="2" t="s">
        <v>4345</v>
      </c>
      <c r="BS144" s="4">
        <f t="shared" si="301"/>
        <v>13.203467516939019</v>
      </c>
      <c r="BT144" s="2" t="s">
        <v>4291</v>
      </c>
      <c r="BU144" s="4">
        <f>(BT144/$BT$4)*100</f>
        <v>10.865191146881289</v>
      </c>
      <c r="BV144" s="2" t="s">
        <v>4346</v>
      </c>
      <c r="BW144" s="4">
        <f t="shared" si="302"/>
        <v>27.235134164486176</v>
      </c>
      <c r="BX144" s="2" t="s">
        <v>996</v>
      </c>
      <c r="BY144" s="4">
        <f t="shared" si="303"/>
        <v>14.731014562522565</v>
      </c>
      <c r="BZ144" s="2" t="s">
        <v>4347</v>
      </c>
      <c r="CA144" s="4">
        <f t="shared" si="304"/>
        <v>20.550843742510946</v>
      </c>
      <c r="CB144" s="2" t="s">
        <v>4348</v>
      </c>
      <c r="CC144" s="4">
        <f t="shared" si="305"/>
        <v>30.409974421903961</v>
      </c>
      <c r="CD144" s="2" t="s">
        <v>4349</v>
      </c>
      <c r="CE144" s="4">
        <f t="shared" si="306"/>
        <v>24.49644744796873</v>
      </c>
      <c r="CF144" s="2" t="s">
        <v>4350</v>
      </c>
      <c r="CG144" s="4">
        <f t="shared" si="307"/>
        <v>28.41055570053696</v>
      </c>
      <c r="CH144" s="2" t="s">
        <v>4194</v>
      </c>
      <c r="CI144" s="4">
        <f t="shared" si="308"/>
        <v>15.231618774925861</v>
      </c>
      <c r="CJ144" s="2" t="s">
        <v>4212</v>
      </c>
      <c r="CK144" s="4">
        <f t="shared" si="309"/>
        <v>17.105581058226623</v>
      </c>
      <c r="CL144" s="2" t="s">
        <v>1961</v>
      </c>
      <c r="CM144" s="4">
        <f t="shared" si="310"/>
        <v>14.164305949008499</v>
      </c>
      <c r="CN144" s="2" t="s">
        <v>4239</v>
      </c>
      <c r="CO144" s="4">
        <f t="shared" si="311"/>
        <v>18.223420412787917</v>
      </c>
      <c r="CP144" s="2" t="s">
        <v>4258</v>
      </c>
      <c r="CQ144" s="4">
        <f t="shared" si="312"/>
        <v>20.417739970846064</v>
      </c>
      <c r="CR144" s="2" t="s">
        <v>4351</v>
      </c>
      <c r="CS144" s="4">
        <f t="shared" si="313"/>
        <v>9.9736544726352658</v>
      </c>
      <c r="CT144" s="2" t="s">
        <v>4352</v>
      </c>
      <c r="CU144" s="4">
        <f t="shared" si="314"/>
        <v>5.1587599455753983</v>
      </c>
    </row>
    <row r="145" spans="1:104" x14ac:dyDescent="0.35">
      <c r="A145" s="2" t="s">
        <v>4353</v>
      </c>
      <c r="B145" s="2" t="s">
        <v>4354</v>
      </c>
      <c r="C145" s="4">
        <f t="shared" si="269"/>
        <v>8.0100439057951694E-2</v>
      </c>
      <c r="D145" s="2" t="s">
        <v>4355</v>
      </c>
      <c r="E145" s="4">
        <f t="shared" si="270"/>
        <v>0.11913201276947702</v>
      </c>
      <c r="F145" s="2" t="s">
        <v>127</v>
      </c>
      <c r="G145" s="4">
        <f t="shared" si="268"/>
        <v>0.25389185852456397</v>
      </c>
      <c r="H145" s="2" t="s">
        <v>550</v>
      </c>
      <c r="I145" s="4">
        <f t="shared" si="271"/>
        <v>0.30352851903376754</v>
      </c>
      <c r="J145" s="2" t="s">
        <v>335</v>
      </c>
      <c r="K145" s="4">
        <f t="shared" si="272"/>
        <v>0.49407200881298768</v>
      </c>
      <c r="L145" s="2" t="s">
        <v>379</v>
      </c>
      <c r="M145" s="4">
        <f t="shared" si="273"/>
        <v>0.33639670340293887</v>
      </c>
      <c r="N145" s="2" t="s">
        <v>423</v>
      </c>
      <c r="O145" s="4">
        <f t="shared" si="274"/>
        <v>0.1673092228926884</v>
      </c>
      <c r="P145" s="2" t="s">
        <v>466</v>
      </c>
      <c r="Q145" s="14">
        <v>0</v>
      </c>
      <c r="R145" s="2" t="s">
        <v>3750</v>
      </c>
      <c r="S145" s="4">
        <f t="shared" si="276"/>
        <v>0.19071208596641584</v>
      </c>
      <c r="T145" s="2" t="s">
        <v>3511</v>
      </c>
      <c r="U145" s="4">
        <f t="shared" si="277"/>
        <v>0.43352622692095039</v>
      </c>
      <c r="V145" s="2" t="s">
        <v>3806</v>
      </c>
      <c r="W145" s="4">
        <f t="shared" si="278"/>
        <v>0.31625402559340227</v>
      </c>
      <c r="X145" s="2" t="s">
        <v>3839</v>
      </c>
      <c r="Y145" s="4">
        <f t="shared" si="279"/>
        <v>0.28941447244121538</v>
      </c>
      <c r="Z145" s="14">
        <v>0</v>
      </c>
      <c r="AA145" s="14">
        <v>0</v>
      </c>
      <c r="AB145" s="2" t="s">
        <v>3864</v>
      </c>
      <c r="AC145" s="4">
        <f t="shared" si="280"/>
        <v>0.21075152376547734</v>
      </c>
      <c r="AD145" s="2" t="s">
        <v>3891</v>
      </c>
      <c r="AE145" s="4">
        <f t="shared" si="281"/>
        <v>0.27995159916086121</v>
      </c>
      <c r="AF145" s="2" t="s">
        <v>588</v>
      </c>
      <c r="AG145" s="4">
        <f t="shared" si="282"/>
        <v>0.51382277842574786</v>
      </c>
      <c r="AH145" s="2" t="s">
        <v>745</v>
      </c>
      <c r="AI145" s="4">
        <f t="shared" si="283"/>
        <v>0.42543443400857411</v>
      </c>
      <c r="AJ145" s="2" t="s">
        <v>3946</v>
      </c>
      <c r="AK145" s="4">
        <f t="shared" si="284"/>
        <v>0.43940925426774485</v>
      </c>
      <c r="AL145" s="2" t="s">
        <v>1200</v>
      </c>
      <c r="AM145" s="4">
        <f t="shared" si="285"/>
        <v>0.28407014025963173</v>
      </c>
      <c r="AN145" s="2" t="s">
        <v>3342</v>
      </c>
      <c r="AO145" s="4">
        <f t="shared" si="286"/>
        <v>0.25655834536556094</v>
      </c>
      <c r="AP145" s="2" t="s">
        <v>284</v>
      </c>
      <c r="AQ145" s="4">
        <f t="shared" si="287"/>
        <v>0.24432292648762224</v>
      </c>
      <c r="AR145" s="2" t="s">
        <v>972</v>
      </c>
      <c r="AS145" s="4">
        <f t="shared" si="288"/>
        <v>0.12625661060555529</v>
      </c>
      <c r="AT145" s="2" t="s">
        <v>1016</v>
      </c>
      <c r="AU145" s="4">
        <f t="shared" si="289"/>
        <v>0.18183035116683771</v>
      </c>
      <c r="AV145" s="2" t="s">
        <v>719</v>
      </c>
      <c r="AW145" s="4">
        <f t="shared" si="290"/>
        <v>0.16095284081764044</v>
      </c>
      <c r="AX145" s="2" t="s">
        <v>550</v>
      </c>
      <c r="AY145" s="4">
        <f t="shared" si="291"/>
        <v>0.18937899471316974</v>
      </c>
      <c r="AZ145" s="2" t="s">
        <v>3541</v>
      </c>
      <c r="BA145" s="4">
        <f t="shared" si="292"/>
        <v>0.46430724093610065</v>
      </c>
      <c r="BB145" s="2" t="s">
        <v>4271</v>
      </c>
      <c r="BC145" s="4">
        <f t="shared" si="293"/>
        <v>0.30160942567897819</v>
      </c>
      <c r="BD145" s="2" t="s">
        <v>4288</v>
      </c>
      <c r="BE145" s="4">
        <f t="shared" si="294"/>
        <v>0.3148010979913729</v>
      </c>
      <c r="BF145" s="2" t="s">
        <v>1213</v>
      </c>
      <c r="BG145" s="4">
        <f t="shared" si="295"/>
        <v>0.26286957254598209</v>
      </c>
      <c r="BH145" s="2" t="s">
        <v>719</v>
      </c>
      <c r="BI145" s="4">
        <f t="shared" si="296"/>
        <v>0.26550552251486831</v>
      </c>
      <c r="BJ145" s="2" t="s">
        <v>1958</v>
      </c>
      <c r="BK145" s="4">
        <f t="shared" si="297"/>
        <v>0.22538603352550646</v>
      </c>
      <c r="BL145" s="2" t="s">
        <v>4343</v>
      </c>
      <c r="BM145" s="4">
        <f t="shared" si="298"/>
        <v>0.35160312685223499</v>
      </c>
      <c r="BN145" s="2" t="s">
        <v>127</v>
      </c>
      <c r="BO145" s="4">
        <f t="shared" si="299"/>
        <v>100</v>
      </c>
      <c r="BP145" s="2" t="s">
        <v>4356</v>
      </c>
      <c r="BQ145" s="4">
        <f t="shared" si="300"/>
        <v>1.2949251267651063</v>
      </c>
      <c r="BR145" s="2" t="s">
        <v>2714</v>
      </c>
      <c r="BS145" s="4">
        <f t="shared" si="301"/>
        <v>0.39637305699481862</v>
      </c>
      <c r="BT145" s="14">
        <v>0</v>
      </c>
      <c r="BU145" s="14">
        <v>0</v>
      </c>
      <c r="BV145" s="2" t="s">
        <v>4357</v>
      </c>
      <c r="BW145" s="4">
        <f t="shared" si="302"/>
        <v>0.35606177209994361</v>
      </c>
      <c r="BX145" s="2" t="s">
        <v>2613</v>
      </c>
      <c r="BY145" s="4">
        <f t="shared" si="303"/>
        <v>0.81838969791792027</v>
      </c>
      <c r="BZ145" s="2" t="s">
        <v>2540</v>
      </c>
      <c r="CA145" s="4">
        <f t="shared" si="304"/>
        <v>0.11865585709860127</v>
      </c>
      <c r="CB145" s="2" t="s">
        <v>4049</v>
      </c>
      <c r="CC145" s="4">
        <f t="shared" si="305"/>
        <v>0.45046444437540772</v>
      </c>
      <c r="CD145" s="2" t="s">
        <v>4358</v>
      </c>
      <c r="CE145" s="4">
        <f t="shared" si="306"/>
        <v>0.40583492454942144</v>
      </c>
      <c r="CF145" s="2" t="s">
        <v>638</v>
      </c>
      <c r="CG145" s="4">
        <f t="shared" si="307"/>
        <v>0.42624532434975843</v>
      </c>
      <c r="CH145" s="2" t="s">
        <v>4195</v>
      </c>
      <c r="CI145" s="4">
        <f t="shared" si="308"/>
        <v>0.39881378464055628</v>
      </c>
      <c r="CJ145" s="2" t="s">
        <v>753</v>
      </c>
      <c r="CK145" s="4">
        <f t="shared" si="309"/>
        <v>0.28509301763711042</v>
      </c>
      <c r="CL145" s="2" t="s">
        <v>1095</v>
      </c>
      <c r="CM145" s="4">
        <f t="shared" si="310"/>
        <v>0.37045107866637611</v>
      </c>
      <c r="CN145" s="2" t="s">
        <v>4240</v>
      </c>
      <c r="CO145" s="4">
        <f t="shared" si="311"/>
        <v>0.16841288490830977</v>
      </c>
      <c r="CP145" s="2" t="s">
        <v>543</v>
      </c>
      <c r="CQ145" s="4">
        <f t="shared" si="312"/>
        <v>0.43930589668324049</v>
      </c>
      <c r="CR145" s="2" t="s">
        <v>4359</v>
      </c>
      <c r="CS145" s="14">
        <v>0</v>
      </c>
      <c r="CT145" s="2" t="s">
        <v>4360</v>
      </c>
      <c r="CU145" s="4">
        <f t="shared" si="314"/>
        <v>0.11415808437992536</v>
      </c>
    </row>
    <row r="146" spans="1:104" x14ac:dyDescent="0.35">
      <c r="A146" s="2" t="s">
        <v>4361</v>
      </c>
      <c r="B146" s="2" t="s">
        <v>4362</v>
      </c>
      <c r="C146" s="4">
        <f t="shared" si="269"/>
        <v>3.0168586775021571</v>
      </c>
      <c r="D146" s="2" t="s">
        <v>4363</v>
      </c>
      <c r="E146" s="4">
        <f t="shared" si="270"/>
        <v>3.4696042140649657</v>
      </c>
      <c r="F146" s="2" t="s">
        <v>128</v>
      </c>
      <c r="G146" s="4">
        <f t="shared" si="268"/>
        <v>7.77884657603897</v>
      </c>
      <c r="H146" s="2" t="s">
        <v>298</v>
      </c>
      <c r="I146" s="4">
        <f t="shared" si="271"/>
        <v>4.8859660216685636</v>
      </c>
      <c r="J146" s="2" t="s">
        <v>336</v>
      </c>
      <c r="K146" s="4">
        <f t="shared" si="272"/>
        <v>10.077323142297976</v>
      </c>
      <c r="L146" s="2" t="s">
        <v>380</v>
      </c>
      <c r="M146" s="4">
        <f t="shared" si="273"/>
        <v>9.6496157192575396</v>
      </c>
      <c r="N146" s="2" t="s">
        <v>424</v>
      </c>
      <c r="O146" s="4">
        <f t="shared" si="274"/>
        <v>7.5265442517089358</v>
      </c>
      <c r="P146" s="2" t="s">
        <v>467</v>
      </c>
      <c r="Q146" s="4">
        <f t="shared" si="275"/>
        <v>3.8147177890994288</v>
      </c>
      <c r="R146" s="2" t="s">
        <v>3751</v>
      </c>
      <c r="S146" s="4">
        <f t="shared" si="276"/>
        <v>7.2213619062867052</v>
      </c>
      <c r="T146" s="2" t="s">
        <v>3780</v>
      </c>
      <c r="U146" s="4">
        <f t="shared" si="277"/>
        <v>9.353972897531925</v>
      </c>
      <c r="V146" s="2" t="s">
        <v>3807</v>
      </c>
      <c r="W146" s="4">
        <f t="shared" si="278"/>
        <v>8.3805953618348177</v>
      </c>
      <c r="X146" s="2" t="s">
        <v>3840</v>
      </c>
      <c r="Y146" s="4">
        <f t="shared" si="279"/>
        <v>8.1388158911732891</v>
      </c>
      <c r="Z146" s="2" t="s">
        <v>781</v>
      </c>
      <c r="AA146" s="4">
        <f t="shared" ref="AA146:AA154" si="315">(Z146/$Z$4)*100</f>
        <v>11.859838274932615</v>
      </c>
      <c r="AB146" s="2" t="s">
        <v>3865</v>
      </c>
      <c r="AC146" s="4">
        <f t="shared" si="280"/>
        <v>6.7688651754257325</v>
      </c>
      <c r="AD146" s="2" t="s">
        <v>3892</v>
      </c>
      <c r="AE146" s="4">
        <f t="shared" si="281"/>
        <v>9.741742859802244</v>
      </c>
      <c r="AF146" s="2" t="s">
        <v>3912</v>
      </c>
      <c r="AG146" s="4">
        <f t="shared" si="282"/>
        <v>10.503420231377865</v>
      </c>
      <c r="AH146" s="2" t="s">
        <v>3931</v>
      </c>
      <c r="AI146" s="4">
        <f t="shared" si="283"/>
        <v>9.1730209117387176</v>
      </c>
      <c r="AJ146" s="2" t="s">
        <v>3947</v>
      </c>
      <c r="AK146" s="4">
        <f t="shared" si="284"/>
        <v>10.398416442048518</v>
      </c>
      <c r="AL146" s="2" t="s">
        <v>3966</v>
      </c>
      <c r="AM146" s="4">
        <f t="shared" si="285"/>
        <v>7.5236812148176</v>
      </c>
      <c r="AN146" s="2" t="s">
        <v>3343</v>
      </c>
      <c r="AO146" s="4">
        <f t="shared" si="286"/>
        <v>7.8546006863057629</v>
      </c>
      <c r="AP146" s="2" t="s">
        <v>3380</v>
      </c>
      <c r="AQ146" s="4">
        <f t="shared" si="287"/>
        <v>9.3085149368316138</v>
      </c>
      <c r="AR146" s="2" t="s">
        <v>3416</v>
      </c>
      <c r="AS146" s="4">
        <f t="shared" si="288"/>
        <v>9.3251226833103047</v>
      </c>
      <c r="AT146" s="2" t="s">
        <v>3453</v>
      </c>
      <c r="AU146" s="4">
        <f t="shared" si="289"/>
        <v>8.7233947615010479</v>
      </c>
      <c r="AV146" s="2" t="s">
        <v>2640</v>
      </c>
      <c r="AW146" s="4">
        <f t="shared" si="290"/>
        <v>6.1548366328665702</v>
      </c>
      <c r="AX146" s="2" t="s">
        <v>3509</v>
      </c>
      <c r="AY146" s="4">
        <f t="shared" si="291"/>
        <v>9.5952023988006001</v>
      </c>
      <c r="AZ146" s="2" t="s">
        <v>3542</v>
      </c>
      <c r="BA146" s="4">
        <f t="shared" si="292"/>
        <v>13.161059842515352</v>
      </c>
      <c r="BB146" s="2" t="s">
        <v>4272</v>
      </c>
      <c r="BC146" s="4">
        <f t="shared" si="293"/>
        <v>13.515529151001319</v>
      </c>
      <c r="BD146" s="2" t="s">
        <v>4289</v>
      </c>
      <c r="BE146" s="4">
        <f t="shared" si="294"/>
        <v>15.054082610779487</v>
      </c>
      <c r="BF146" s="2" t="s">
        <v>4305</v>
      </c>
      <c r="BG146" s="4">
        <f t="shared" si="295"/>
        <v>15.384893226794235</v>
      </c>
      <c r="BH146" s="2" t="s">
        <v>4319</v>
      </c>
      <c r="BI146" s="4">
        <f t="shared" si="296"/>
        <v>13.795666949872556</v>
      </c>
      <c r="BJ146" s="2" t="s">
        <v>4331</v>
      </c>
      <c r="BK146" s="4">
        <f t="shared" si="297"/>
        <v>11.611909760334189</v>
      </c>
      <c r="BL146" s="2" t="s">
        <v>4344</v>
      </c>
      <c r="BM146" s="4">
        <f t="shared" si="298"/>
        <v>14.866415415068385</v>
      </c>
      <c r="BN146" s="2" t="s">
        <v>4356</v>
      </c>
      <c r="BO146" s="4">
        <f t="shared" si="299"/>
        <v>39.674465920651073</v>
      </c>
      <c r="BP146" s="2" t="s">
        <v>128</v>
      </c>
      <c r="BQ146" s="4">
        <f t="shared" si="300"/>
        <v>100</v>
      </c>
      <c r="BR146" s="2" t="s">
        <v>4364</v>
      </c>
      <c r="BS146" s="4">
        <f t="shared" si="301"/>
        <v>8.8391789557592659</v>
      </c>
      <c r="BT146" s="2" t="s">
        <v>280</v>
      </c>
      <c r="BU146" s="4">
        <f t="shared" ref="BU146:BU154" si="316">(BT146/$BT$4)*100</f>
        <v>8.0482897384305829</v>
      </c>
      <c r="BV146" s="2" t="s">
        <v>4365</v>
      </c>
      <c r="BW146" s="4">
        <f t="shared" si="302"/>
        <v>12.544251192858241</v>
      </c>
      <c r="BX146" s="2" t="s">
        <v>4366</v>
      </c>
      <c r="BY146" s="4">
        <f t="shared" si="303"/>
        <v>16.187266819111805</v>
      </c>
      <c r="BZ146" s="2" t="s">
        <v>4367</v>
      </c>
      <c r="CA146" s="4">
        <f t="shared" si="304"/>
        <v>5.1150611106889645</v>
      </c>
      <c r="CB146" s="2" t="s">
        <v>4368</v>
      </c>
      <c r="CC146" s="4">
        <f t="shared" si="305"/>
        <v>17.677881678005942</v>
      </c>
      <c r="CD146" s="2" t="s">
        <v>4369</v>
      </c>
      <c r="CE146" s="4">
        <f t="shared" si="306"/>
        <v>12.786194429646299</v>
      </c>
      <c r="CF146" s="2" t="s">
        <v>4370</v>
      </c>
      <c r="CG146" s="4">
        <f t="shared" si="307"/>
        <v>13.188299209983157</v>
      </c>
      <c r="CH146" s="2" t="s">
        <v>4196</v>
      </c>
      <c r="CI146" s="4">
        <f t="shared" si="308"/>
        <v>10.100726045607935</v>
      </c>
      <c r="CJ146" s="2" t="s">
        <v>4213</v>
      </c>
      <c r="CK146" s="4">
        <f t="shared" si="309"/>
        <v>8.0212611741966651</v>
      </c>
      <c r="CL146" s="2" t="s">
        <v>477</v>
      </c>
      <c r="CM146" s="4">
        <f t="shared" si="310"/>
        <v>8.3460448899542374</v>
      </c>
      <c r="CN146" s="2" t="s">
        <v>4241</v>
      </c>
      <c r="CO146" s="4">
        <f t="shared" si="311"/>
        <v>6.9476928096074699</v>
      </c>
      <c r="CP146" s="2" t="s">
        <v>4259</v>
      </c>
      <c r="CQ146" s="4">
        <f t="shared" si="312"/>
        <v>13.949959064677808</v>
      </c>
      <c r="CR146" s="2" t="s">
        <v>4371</v>
      </c>
      <c r="CS146" s="4">
        <f t="shared" si="313"/>
        <v>2.8643610534291426</v>
      </c>
      <c r="CT146" s="2" t="s">
        <v>4372</v>
      </c>
      <c r="CU146" s="4">
        <f t="shared" si="314"/>
        <v>3.1803998388166539</v>
      </c>
    </row>
    <row r="147" spans="1:104" x14ac:dyDescent="0.35">
      <c r="A147" s="2" t="s">
        <v>4373</v>
      </c>
      <c r="B147" s="2" t="s">
        <v>4374</v>
      </c>
      <c r="C147" s="4">
        <f t="shared" si="269"/>
        <v>4.3449302809588675</v>
      </c>
      <c r="D147" s="2" t="s">
        <v>4375</v>
      </c>
      <c r="E147" s="4">
        <f t="shared" si="270"/>
        <v>7.5999027658727503</v>
      </c>
      <c r="F147" s="2" t="s">
        <v>129</v>
      </c>
      <c r="G147" s="4">
        <f t="shared" si="268"/>
        <v>18.515177242788287</v>
      </c>
      <c r="H147" s="2" t="s">
        <v>299</v>
      </c>
      <c r="I147" s="4">
        <f t="shared" si="271"/>
        <v>35.243033598920789</v>
      </c>
      <c r="J147" s="2" t="s">
        <v>337</v>
      </c>
      <c r="K147" s="4">
        <f t="shared" si="272"/>
        <v>28.633306040073954</v>
      </c>
      <c r="L147" s="2" t="s">
        <v>381</v>
      </c>
      <c r="M147" s="4">
        <f t="shared" si="273"/>
        <v>23.160165313225058</v>
      </c>
      <c r="N147" s="2" t="s">
        <v>425</v>
      </c>
      <c r="O147" s="4">
        <f t="shared" si="274"/>
        <v>12.254328081870883</v>
      </c>
      <c r="P147" s="2" t="s">
        <v>468</v>
      </c>
      <c r="Q147" s="4">
        <f t="shared" si="275"/>
        <v>11.823982256794331</v>
      </c>
      <c r="R147" s="2" t="s">
        <v>3752</v>
      </c>
      <c r="S147" s="4">
        <f t="shared" si="276"/>
        <v>10.672409780065575</v>
      </c>
      <c r="T147" s="2" t="s">
        <v>3781</v>
      </c>
      <c r="U147" s="4">
        <f t="shared" si="277"/>
        <v>30.557414282073715</v>
      </c>
      <c r="V147" s="2" t="s">
        <v>3808</v>
      </c>
      <c r="W147" s="4">
        <f t="shared" si="278"/>
        <v>29.027552950397872</v>
      </c>
      <c r="X147" s="2" t="s">
        <v>3841</v>
      </c>
      <c r="Y147" s="4">
        <f t="shared" si="279"/>
        <v>38.568557736899059</v>
      </c>
      <c r="Z147" s="2" t="s">
        <v>1310</v>
      </c>
      <c r="AA147" s="4">
        <f t="shared" si="315"/>
        <v>48.517520215633425</v>
      </c>
      <c r="AB147" s="2" t="s">
        <v>3866</v>
      </c>
      <c r="AC147" s="4">
        <f t="shared" si="280"/>
        <v>40.10633457791414</v>
      </c>
      <c r="AD147" s="2" t="s">
        <v>3893</v>
      </c>
      <c r="AE147" s="4">
        <f t="shared" si="281"/>
        <v>18.609621456750698</v>
      </c>
      <c r="AF147" s="2" t="s">
        <v>3913</v>
      </c>
      <c r="AG147" s="4">
        <f t="shared" si="282"/>
        <v>38.993789994641112</v>
      </c>
      <c r="AH147" s="2" t="s">
        <v>3932</v>
      </c>
      <c r="AI147" s="4">
        <f t="shared" si="283"/>
        <v>26.069313087017704</v>
      </c>
      <c r="AJ147" s="2" t="s">
        <v>3948</v>
      </c>
      <c r="AK147" s="4">
        <f t="shared" si="284"/>
        <v>25.231637466307276</v>
      </c>
      <c r="AL147" s="2" t="s">
        <v>3967</v>
      </c>
      <c r="AM147" s="4">
        <f t="shared" si="285"/>
        <v>19.478647742582321</v>
      </c>
      <c r="AN147" s="2" t="s">
        <v>3344</v>
      </c>
      <c r="AO147" s="4">
        <f t="shared" si="286"/>
        <v>18.631551313544225</v>
      </c>
      <c r="AP147" s="2" t="s">
        <v>3381</v>
      </c>
      <c r="AQ147" s="4">
        <f t="shared" si="287"/>
        <v>16.620423995905504</v>
      </c>
      <c r="AR147" s="2" t="s">
        <v>3417</v>
      </c>
      <c r="AS147" s="4">
        <f t="shared" si="288"/>
        <v>14.251512697127067</v>
      </c>
      <c r="AT147" s="2" t="s">
        <v>3454</v>
      </c>
      <c r="AU147" s="4">
        <f t="shared" si="289"/>
        <v>17.985029672928473</v>
      </c>
      <c r="AV147" s="2" t="s">
        <v>3485</v>
      </c>
      <c r="AW147" s="4">
        <f t="shared" si="290"/>
        <v>16.75840978593272</v>
      </c>
      <c r="AX147" s="2" t="s">
        <v>3510</v>
      </c>
      <c r="AY147" s="4">
        <f t="shared" si="291"/>
        <v>21.036849996054606</v>
      </c>
      <c r="AZ147" s="2" t="s">
        <v>3543</v>
      </c>
      <c r="BA147" s="4">
        <f t="shared" si="292"/>
        <v>24.904289956706862</v>
      </c>
      <c r="BB147" s="2" t="s">
        <v>4273</v>
      </c>
      <c r="BC147" s="4">
        <f t="shared" si="293"/>
        <v>15.231715340452897</v>
      </c>
      <c r="BD147" s="2" t="s">
        <v>4290</v>
      </c>
      <c r="BE147" s="4">
        <f t="shared" si="294"/>
        <v>14.930177334320947</v>
      </c>
      <c r="BF147" s="2" t="s">
        <v>4306</v>
      </c>
      <c r="BG147" s="4">
        <f t="shared" si="295"/>
        <v>14.056097570764086</v>
      </c>
      <c r="BH147" s="2" t="s">
        <v>4057</v>
      </c>
      <c r="BI147" s="4">
        <f t="shared" si="296"/>
        <v>16.264868309260834</v>
      </c>
      <c r="BJ147" s="2" t="s">
        <v>4332</v>
      </c>
      <c r="BK147" s="4">
        <f t="shared" si="297"/>
        <v>13.941431600933512</v>
      </c>
      <c r="BL147" s="2" t="s">
        <v>4345</v>
      </c>
      <c r="BM147" s="4">
        <f t="shared" si="298"/>
        <v>14.818998199487805</v>
      </c>
      <c r="BN147" s="2" t="s">
        <v>2714</v>
      </c>
      <c r="BO147" s="4">
        <f t="shared" si="299"/>
        <v>28.905682313617209</v>
      </c>
      <c r="BP147" s="2" t="s">
        <v>4364</v>
      </c>
      <c r="BQ147" s="4">
        <f t="shared" si="300"/>
        <v>21.038975823320985</v>
      </c>
      <c r="BR147" s="2" t="s">
        <v>129</v>
      </c>
      <c r="BS147" s="4">
        <f t="shared" si="301"/>
        <v>100</v>
      </c>
      <c r="BT147" s="2" t="s">
        <v>4376</v>
      </c>
      <c r="BU147" s="4">
        <f t="shared" si="316"/>
        <v>36.016096579476866</v>
      </c>
      <c r="BV147" s="2" t="s">
        <v>4377</v>
      </c>
      <c r="BW147" s="4">
        <f t="shared" si="302"/>
        <v>30.620286285978143</v>
      </c>
      <c r="BX147" s="2" t="s">
        <v>4378</v>
      </c>
      <c r="BY147" s="4">
        <f t="shared" si="303"/>
        <v>33.144782765675771</v>
      </c>
      <c r="BZ147" s="2" t="s">
        <v>4379</v>
      </c>
      <c r="CA147" s="4">
        <f t="shared" si="304"/>
        <v>14.101927134782532</v>
      </c>
      <c r="CB147" s="2" t="s">
        <v>4380</v>
      </c>
      <c r="CC147" s="4">
        <f t="shared" si="305"/>
        <v>21.057918336491763</v>
      </c>
      <c r="CD147" s="2" t="s">
        <v>4381</v>
      </c>
      <c r="CE147" s="4">
        <f t="shared" si="306"/>
        <v>21.549355632306373</v>
      </c>
      <c r="CF147" s="2" t="s">
        <v>4382</v>
      </c>
      <c r="CG147" s="4">
        <f t="shared" si="307"/>
        <v>22.233557131898809</v>
      </c>
      <c r="CH147" s="2" t="s">
        <v>4197</v>
      </c>
      <c r="CI147" s="4">
        <f t="shared" si="308"/>
        <v>36.378975355353312</v>
      </c>
      <c r="CJ147" s="2" t="s">
        <v>4214</v>
      </c>
      <c r="CK147" s="4">
        <f t="shared" si="309"/>
        <v>35.225899975839575</v>
      </c>
      <c r="CL147" s="2" t="s">
        <v>4229</v>
      </c>
      <c r="CM147" s="4">
        <f t="shared" si="310"/>
        <v>34.21224667683591</v>
      </c>
      <c r="CN147" s="2" t="s">
        <v>4242</v>
      </c>
      <c r="CO147" s="4">
        <f t="shared" si="311"/>
        <v>12.613551946778001</v>
      </c>
      <c r="CP147" s="2" t="s">
        <v>4260</v>
      </c>
      <c r="CQ147" s="4">
        <f t="shared" si="312"/>
        <v>24.07995367319635</v>
      </c>
      <c r="CR147" s="2" t="s">
        <v>4383</v>
      </c>
      <c r="CS147" s="4">
        <f t="shared" si="313"/>
        <v>3.4824335343499548</v>
      </c>
      <c r="CT147" s="2" t="s">
        <v>4384</v>
      </c>
      <c r="CU147" s="4">
        <f t="shared" si="314"/>
        <v>5.3050467457934039</v>
      </c>
    </row>
    <row r="148" spans="1:104" x14ac:dyDescent="0.35">
      <c r="A148" s="2" t="s">
        <v>4385</v>
      </c>
      <c r="B148" s="2" t="s">
        <v>4386</v>
      </c>
      <c r="C148" s="14">
        <v>0</v>
      </c>
      <c r="D148" s="2" t="s">
        <v>4386</v>
      </c>
      <c r="E148" s="14">
        <v>0</v>
      </c>
      <c r="F148" s="2" t="s">
        <v>130</v>
      </c>
      <c r="G148" s="14">
        <v>0</v>
      </c>
      <c r="H148" s="14">
        <v>0</v>
      </c>
      <c r="I148" s="14">
        <v>0</v>
      </c>
      <c r="J148" s="2" t="s">
        <v>338</v>
      </c>
      <c r="K148" s="14">
        <v>0</v>
      </c>
      <c r="L148" s="2" t="s">
        <v>382</v>
      </c>
      <c r="M148" s="4">
        <f t="shared" si="273"/>
        <v>6.8276295436968296E-2</v>
      </c>
      <c r="N148" s="2" t="s">
        <v>426</v>
      </c>
      <c r="O148" s="14">
        <v>0</v>
      </c>
      <c r="P148" s="2" t="s">
        <v>280</v>
      </c>
      <c r="Q148" s="14">
        <v>0</v>
      </c>
      <c r="R148" s="2" t="s">
        <v>1879</v>
      </c>
      <c r="S148" s="14">
        <v>0</v>
      </c>
      <c r="T148" s="2" t="s">
        <v>1016</v>
      </c>
      <c r="U148" s="14">
        <v>0</v>
      </c>
      <c r="V148" s="2" t="s">
        <v>1679</v>
      </c>
      <c r="W148" s="4">
        <f t="shared" si="278"/>
        <v>6.2978172337996491E-2</v>
      </c>
      <c r="X148" s="2" t="s">
        <v>1368</v>
      </c>
      <c r="Y148" s="4">
        <f t="shared" si="279"/>
        <v>9.7044021916490614E-2</v>
      </c>
      <c r="Z148" s="2" t="s">
        <v>233</v>
      </c>
      <c r="AA148" s="14">
        <v>0</v>
      </c>
      <c r="AB148" s="2" t="s">
        <v>3867</v>
      </c>
      <c r="AC148" s="4">
        <f t="shared" si="280"/>
        <v>0.13122619410196537</v>
      </c>
      <c r="AD148" s="2" t="s">
        <v>672</v>
      </c>
      <c r="AE148" s="14">
        <v>0</v>
      </c>
      <c r="AF148" s="2" t="s">
        <v>191</v>
      </c>
      <c r="AG148" s="14">
        <v>0</v>
      </c>
      <c r="AH148" s="2" t="s">
        <v>577</v>
      </c>
      <c r="AI148" s="14">
        <v>0</v>
      </c>
      <c r="AJ148" s="14">
        <v>0</v>
      </c>
      <c r="AK148" s="14">
        <v>0</v>
      </c>
      <c r="AL148" s="2" t="s">
        <v>556</v>
      </c>
      <c r="AM148" s="14">
        <v>0</v>
      </c>
      <c r="AN148" s="2" t="s">
        <v>4387</v>
      </c>
      <c r="AO148" s="14">
        <v>0</v>
      </c>
      <c r="AP148" s="2" t="s">
        <v>709</v>
      </c>
      <c r="AQ148" s="14">
        <v>0</v>
      </c>
      <c r="AR148" s="2" t="s">
        <v>3418</v>
      </c>
      <c r="AS148" s="14">
        <v>0</v>
      </c>
      <c r="AT148" s="2" t="s">
        <v>2613</v>
      </c>
      <c r="AU148" s="14">
        <v>0</v>
      </c>
      <c r="AV148" s="2" t="s">
        <v>624</v>
      </c>
      <c r="AW148" s="4">
        <f t="shared" si="290"/>
        <v>0.12554321583775954</v>
      </c>
      <c r="AX148" s="2" t="s">
        <v>151</v>
      </c>
      <c r="AY148" s="14">
        <v>0</v>
      </c>
      <c r="AZ148" s="2" t="s">
        <v>3544</v>
      </c>
      <c r="BA148" s="14">
        <v>0</v>
      </c>
      <c r="BB148" s="2" t="s">
        <v>509</v>
      </c>
      <c r="BC148" s="14">
        <v>0</v>
      </c>
      <c r="BD148" s="2" t="s">
        <v>4291</v>
      </c>
      <c r="BE148" s="14">
        <v>0</v>
      </c>
      <c r="BF148" s="2" t="s">
        <v>538</v>
      </c>
      <c r="BG148" s="14">
        <v>0</v>
      </c>
      <c r="BH148" s="14">
        <v>0</v>
      </c>
      <c r="BI148" s="14">
        <v>0</v>
      </c>
      <c r="BJ148" s="2" t="s">
        <v>541</v>
      </c>
      <c r="BK148" s="14">
        <v>0</v>
      </c>
      <c r="BL148" s="2" t="s">
        <v>4291</v>
      </c>
      <c r="BM148" s="14">
        <v>0</v>
      </c>
      <c r="BN148" s="14">
        <v>0</v>
      </c>
      <c r="BO148" s="14">
        <v>0</v>
      </c>
      <c r="BP148" s="2" t="s">
        <v>280</v>
      </c>
      <c r="BQ148" s="14">
        <v>0</v>
      </c>
      <c r="BR148" s="2" t="s">
        <v>4376</v>
      </c>
      <c r="BS148" s="4">
        <f t="shared" si="301"/>
        <v>7.1343164607413315E-2</v>
      </c>
      <c r="BT148" s="2" t="s">
        <v>130</v>
      </c>
      <c r="BU148" s="4">
        <f t="shared" si="316"/>
        <v>100</v>
      </c>
      <c r="BV148" s="2" t="s">
        <v>583</v>
      </c>
      <c r="BW148" s="4">
        <f t="shared" si="302"/>
        <v>5.4384074701144119E-2</v>
      </c>
      <c r="BX148" s="2" t="s">
        <v>151</v>
      </c>
      <c r="BY148" s="4">
        <f t="shared" si="303"/>
        <v>0.14442171139728005</v>
      </c>
      <c r="BZ148" s="2" t="s">
        <v>261</v>
      </c>
      <c r="CA148" s="14">
        <v>0</v>
      </c>
      <c r="CB148" s="2" t="s">
        <v>624</v>
      </c>
      <c r="CC148" s="14">
        <v>0</v>
      </c>
      <c r="CD148" s="2" t="s">
        <v>527</v>
      </c>
      <c r="CE148" s="14">
        <v>0</v>
      </c>
      <c r="CF148" s="2" t="s">
        <v>583</v>
      </c>
      <c r="CG148" s="14">
        <v>0</v>
      </c>
      <c r="CH148" s="2" t="s">
        <v>191</v>
      </c>
      <c r="CI148" s="14">
        <v>0</v>
      </c>
      <c r="CJ148" s="14">
        <v>0</v>
      </c>
      <c r="CK148" s="14">
        <v>0</v>
      </c>
      <c r="CL148" s="14">
        <v>0</v>
      </c>
      <c r="CM148" s="14">
        <v>0</v>
      </c>
      <c r="CN148" s="2" t="s">
        <v>1048</v>
      </c>
      <c r="CO148" s="14">
        <v>0</v>
      </c>
      <c r="CP148" s="2" t="s">
        <v>676</v>
      </c>
      <c r="CQ148" s="14">
        <v>0</v>
      </c>
      <c r="CR148" s="2" t="s">
        <v>477</v>
      </c>
      <c r="CS148" s="14">
        <v>0</v>
      </c>
      <c r="CT148" s="2" t="s">
        <v>703</v>
      </c>
      <c r="CU148" s="14">
        <v>0</v>
      </c>
    </row>
    <row r="149" spans="1:104" x14ac:dyDescent="0.35">
      <c r="A149" s="2" t="s">
        <v>4388</v>
      </c>
      <c r="B149" s="2" t="s">
        <v>4389</v>
      </c>
      <c r="C149" s="4">
        <f t="shared" si="269"/>
        <v>1.0107243985889642</v>
      </c>
      <c r="D149" s="2" t="s">
        <v>4390</v>
      </c>
      <c r="E149" s="4">
        <f t="shared" si="270"/>
        <v>1.1131088357524939</v>
      </c>
      <c r="F149" s="2" t="s">
        <v>131</v>
      </c>
      <c r="G149" s="4">
        <f t="shared" si="268"/>
        <v>3.5958481430767888</v>
      </c>
      <c r="H149" s="2" t="s">
        <v>300</v>
      </c>
      <c r="I149" s="4">
        <f t="shared" ref="I149:I154" si="317">(H149/$H$4)*100</f>
        <v>1.1888200328822562</v>
      </c>
      <c r="J149" s="2" t="s">
        <v>339</v>
      </c>
      <c r="K149" s="4">
        <f t="shared" si="272"/>
        <v>1.9052324495322028</v>
      </c>
      <c r="L149" s="2" t="s">
        <v>383</v>
      </c>
      <c r="M149" s="4">
        <f t="shared" si="273"/>
        <v>2.7369429137664345</v>
      </c>
      <c r="N149" s="2" t="s">
        <v>427</v>
      </c>
      <c r="O149" s="4">
        <f t="shared" si="274"/>
        <v>3.8263235435235412</v>
      </c>
      <c r="P149" s="2" t="s">
        <v>469</v>
      </c>
      <c r="Q149" s="4">
        <f t="shared" si="275"/>
        <v>6.1119057695776169</v>
      </c>
      <c r="R149" s="2" t="s">
        <v>3753</v>
      </c>
      <c r="S149" s="4">
        <f t="shared" si="276"/>
        <v>3.4937646902122657</v>
      </c>
      <c r="T149" s="2" t="s">
        <v>3782</v>
      </c>
      <c r="U149" s="4">
        <f t="shared" si="277"/>
        <v>2.3291788932786295</v>
      </c>
      <c r="V149" s="2" t="s">
        <v>3809</v>
      </c>
      <c r="W149" s="4">
        <f t="shared" si="278"/>
        <v>4.0766098113721947</v>
      </c>
      <c r="X149" s="2" t="s">
        <v>3842</v>
      </c>
      <c r="Y149" s="4">
        <f t="shared" si="279"/>
        <v>7.1529173322340736</v>
      </c>
      <c r="Z149" s="2" t="s">
        <v>599</v>
      </c>
      <c r="AA149" s="4">
        <f t="shared" si="315"/>
        <v>3.054806828391734</v>
      </c>
      <c r="AB149" s="2" t="s">
        <v>3868</v>
      </c>
      <c r="AC149" s="4">
        <f t="shared" si="280"/>
        <v>6.5165649569660813</v>
      </c>
      <c r="AD149" s="2" t="s">
        <v>3894</v>
      </c>
      <c r="AE149" s="4">
        <f t="shared" si="281"/>
        <v>3.3164598652509181</v>
      </c>
      <c r="AF149" s="2" t="s">
        <v>3914</v>
      </c>
      <c r="AG149" s="4">
        <f t="shared" si="282"/>
        <v>3.0892412445229014</v>
      </c>
      <c r="AH149" s="2" t="s">
        <v>1268</v>
      </c>
      <c r="AI149" s="4">
        <f t="shared" si="283"/>
        <v>2.5264260234970708</v>
      </c>
      <c r="AJ149" s="2" t="s">
        <v>510</v>
      </c>
      <c r="AK149" s="4">
        <f t="shared" ref="AK149:AK154" si="318">(AJ149/$AJ$4)*100</f>
        <v>1.4909029649595686</v>
      </c>
      <c r="AL149" s="2" t="s">
        <v>3968</v>
      </c>
      <c r="AM149" s="4">
        <f t="shared" si="285"/>
        <v>3.0318221219621728</v>
      </c>
      <c r="AN149" s="2" t="s">
        <v>3345</v>
      </c>
      <c r="AO149" s="4">
        <f t="shared" si="286"/>
        <v>3.6269571902717095</v>
      </c>
      <c r="AP149" s="2" t="s">
        <v>3382</v>
      </c>
      <c r="AQ149" s="4">
        <f t="shared" si="287"/>
        <v>6.0407294669073082</v>
      </c>
      <c r="AR149" s="2" t="s">
        <v>3419</v>
      </c>
      <c r="AS149" s="4">
        <f t="shared" si="288"/>
        <v>9.3417980847110389</v>
      </c>
      <c r="AT149" s="2" t="s">
        <v>3455</v>
      </c>
      <c r="AU149" s="4">
        <f t="shared" si="289"/>
        <v>6.8732988264691448</v>
      </c>
      <c r="AV149" s="2" t="s">
        <v>2072</v>
      </c>
      <c r="AW149" s="4">
        <f t="shared" si="290"/>
        <v>3.9014968614196039</v>
      </c>
      <c r="AX149" s="2" t="s">
        <v>3511</v>
      </c>
      <c r="AY149" s="4">
        <f t="shared" si="291"/>
        <v>7.6514374391751492</v>
      </c>
      <c r="AZ149" s="2" t="s">
        <v>3545</v>
      </c>
      <c r="BA149" s="4">
        <f t="shared" si="292"/>
        <v>4.8168779948092268</v>
      </c>
      <c r="BB149" s="2" t="s">
        <v>4274</v>
      </c>
      <c r="BC149" s="4">
        <f t="shared" si="293"/>
        <v>5.7177282857139717</v>
      </c>
      <c r="BD149" s="2" t="s">
        <v>4292</v>
      </c>
      <c r="BE149" s="4">
        <f t="shared" si="294"/>
        <v>5.7786153108797</v>
      </c>
      <c r="BF149" s="2" t="s">
        <v>4307</v>
      </c>
      <c r="BG149" s="4">
        <f t="shared" si="295"/>
        <v>5.6526991287177983</v>
      </c>
      <c r="BH149" s="2" t="s">
        <v>3830</v>
      </c>
      <c r="BI149" s="4">
        <f t="shared" ref="BI149:BI154" si="319">(BH149/$BH$4)*100</f>
        <v>5.8517417162276981</v>
      </c>
      <c r="BJ149" s="2" t="s">
        <v>4333</v>
      </c>
      <c r="BK149" s="4">
        <f t="shared" si="297"/>
        <v>6.1365743454214128</v>
      </c>
      <c r="BL149" s="2" t="s">
        <v>4346</v>
      </c>
      <c r="BM149" s="4">
        <f t="shared" si="298"/>
        <v>5.936545924244288</v>
      </c>
      <c r="BN149" s="2" t="s">
        <v>4357</v>
      </c>
      <c r="BO149" s="4">
        <f t="shared" ref="BO149:BO154" si="320">(BN149/$BN$4)*100</f>
        <v>5.0428716756285423</v>
      </c>
      <c r="BP149" s="2" t="s">
        <v>4365</v>
      </c>
      <c r="BQ149" s="4">
        <f t="shared" si="300"/>
        <v>5.7987031775470417</v>
      </c>
      <c r="BR149" s="2" t="s">
        <v>4377</v>
      </c>
      <c r="BS149" s="4">
        <f t="shared" si="301"/>
        <v>5.9467915504184932</v>
      </c>
      <c r="BT149" s="2" t="s">
        <v>583</v>
      </c>
      <c r="BU149" s="4">
        <f t="shared" si="316"/>
        <v>5.3319919517102621</v>
      </c>
      <c r="BV149" s="2" t="s">
        <v>131</v>
      </c>
      <c r="BW149" s="4">
        <f t="shared" si="302"/>
        <v>100</v>
      </c>
      <c r="BX149" s="2" t="s">
        <v>4391</v>
      </c>
      <c r="BY149" s="4">
        <f t="shared" si="303"/>
        <v>5.5602358887952823</v>
      </c>
      <c r="BZ149" s="2" t="s">
        <v>4392</v>
      </c>
      <c r="CA149" s="4">
        <f t="shared" si="304"/>
        <v>5.857975368680699</v>
      </c>
      <c r="CB149" s="2" t="s">
        <v>4393</v>
      </c>
      <c r="CC149" s="4">
        <f t="shared" si="305"/>
        <v>9.3385939296032809</v>
      </c>
      <c r="CD149" s="2" t="s">
        <v>4394</v>
      </c>
      <c r="CE149" s="4">
        <f t="shared" si="306"/>
        <v>6.3491018358343867</v>
      </c>
      <c r="CF149" s="2" t="s">
        <v>4395</v>
      </c>
      <c r="CG149" s="4">
        <f t="shared" si="307"/>
        <v>8.0591207800526679</v>
      </c>
      <c r="CH149" s="2" t="s">
        <v>4198</v>
      </c>
      <c r="CI149" s="4">
        <f t="shared" si="308"/>
        <v>2.9859903875651908</v>
      </c>
      <c r="CJ149" s="2" t="s">
        <v>4215</v>
      </c>
      <c r="CK149" s="4">
        <f t="shared" ref="CK149:CK154" si="321">(CJ149/$CJ$4)*100</f>
        <v>6.0787629862285577</v>
      </c>
      <c r="CL149" s="2" t="s">
        <v>1051</v>
      </c>
      <c r="CM149" s="4">
        <f t="shared" ref="CM149:CM154" si="322">(CL149/$CL$4)*100</f>
        <v>5.2952713009370234</v>
      </c>
      <c r="CN149" s="2" t="s">
        <v>4243</v>
      </c>
      <c r="CO149" s="4">
        <f t="shared" si="311"/>
        <v>3.8516732172812782</v>
      </c>
      <c r="CP149" s="2" t="s">
        <v>4261</v>
      </c>
      <c r="CQ149" s="4">
        <f t="shared" si="312"/>
        <v>6.3499670520577496</v>
      </c>
      <c r="CR149" s="2" t="s">
        <v>4396</v>
      </c>
      <c r="CS149" s="4">
        <f t="shared" si="313"/>
        <v>1.6071552948074577</v>
      </c>
      <c r="CT149" s="2" t="s">
        <v>4397</v>
      </c>
      <c r="CU149" s="4">
        <f t="shared" si="314"/>
        <v>0.5992063516085141</v>
      </c>
    </row>
    <row r="150" spans="1:104" x14ac:dyDescent="0.35">
      <c r="A150" s="2" t="s">
        <v>4398</v>
      </c>
      <c r="B150" s="2" t="s">
        <v>4399</v>
      </c>
      <c r="C150" s="14">
        <v>0</v>
      </c>
      <c r="D150" s="2" t="s">
        <v>4400</v>
      </c>
      <c r="E150" s="14">
        <v>0</v>
      </c>
      <c r="F150" s="2" t="s">
        <v>132</v>
      </c>
      <c r="G150" s="4">
        <f t="shared" si="268"/>
        <v>0.30658152194166577</v>
      </c>
      <c r="H150" s="2" t="s">
        <v>763</v>
      </c>
      <c r="I150" s="4">
        <f t="shared" si="317"/>
        <v>0.18127397664516673</v>
      </c>
      <c r="J150" s="2" t="s">
        <v>340</v>
      </c>
      <c r="K150" s="4">
        <f t="shared" si="272"/>
        <v>0.67144909748931103</v>
      </c>
      <c r="L150" s="2" t="s">
        <v>384</v>
      </c>
      <c r="M150" s="4">
        <f t="shared" si="273"/>
        <v>0.46071394044856923</v>
      </c>
      <c r="N150" s="2" t="s">
        <v>428</v>
      </c>
      <c r="O150" s="4">
        <f t="shared" si="274"/>
        <v>0.12249022053884408</v>
      </c>
      <c r="P150" s="2" t="s">
        <v>470</v>
      </c>
      <c r="Q150" s="4">
        <f t="shared" si="275"/>
        <v>5.0715281907323183E-2</v>
      </c>
      <c r="R150" s="2" t="s">
        <v>3754</v>
      </c>
      <c r="S150" s="4">
        <f t="shared" si="276"/>
        <v>0.18802126288399729</v>
      </c>
      <c r="T150" s="2" t="s">
        <v>3783</v>
      </c>
      <c r="U150" s="4">
        <f t="shared" si="277"/>
        <v>1.0001356166608795</v>
      </c>
      <c r="V150" s="2" t="s">
        <v>3810</v>
      </c>
      <c r="W150" s="4">
        <f t="shared" si="278"/>
        <v>0.50457511885085282</v>
      </c>
      <c r="X150" s="2" t="s">
        <v>3843</v>
      </c>
      <c r="Y150" s="4">
        <f t="shared" si="279"/>
        <v>0.41222239398155303</v>
      </c>
      <c r="Z150" s="2" t="s">
        <v>3418</v>
      </c>
      <c r="AA150" s="4">
        <f t="shared" si="315"/>
        <v>1.9766397124887691</v>
      </c>
      <c r="AB150" s="2" t="s">
        <v>3869</v>
      </c>
      <c r="AC150" s="4">
        <f t="shared" si="280"/>
        <v>0.23801197956029824</v>
      </c>
      <c r="AD150" s="2" t="s">
        <v>1237</v>
      </c>
      <c r="AE150" s="4">
        <f t="shared" si="281"/>
        <v>0.28424753162880279</v>
      </c>
      <c r="AF150" s="2" t="s">
        <v>3915</v>
      </c>
      <c r="AG150" s="4">
        <f t="shared" si="282"/>
        <v>1.1505847492355705</v>
      </c>
      <c r="AH150" s="2" t="s">
        <v>553</v>
      </c>
      <c r="AI150" s="4">
        <f t="shared" si="283"/>
        <v>0.4450698694243545</v>
      </c>
      <c r="AJ150" s="2" t="s">
        <v>649</v>
      </c>
      <c r="AK150" s="4">
        <f t="shared" si="318"/>
        <v>0.21759883198562446</v>
      </c>
      <c r="AL150" s="2" t="s">
        <v>3969</v>
      </c>
      <c r="AM150" s="4">
        <f t="shared" si="285"/>
        <v>0.4699689820471849</v>
      </c>
      <c r="AN150" s="2" t="s">
        <v>3346</v>
      </c>
      <c r="AO150" s="4">
        <f t="shared" si="286"/>
        <v>0.3095126479026421</v>
      </c>
      <c r="AP150" s="2" t="s">
        <v>3383</v>
      </c>
      <c r="AQ150" s="4">
        <f t="shared" si="287"/>
        <v>0.28203539584624088</v>
      </c>
      <c r="AR150" s="2" t="s">
        <v>589</v>
      </c>
      <c r="AS150" s="4">
        <f t="shared" si="288"/>
        <v>0.22273571870980038</v>
      </c>
      <c r="AT150" s="2" t="s">
        <v>3456</v>
      </c>
      <c r="AU150" s="4">
        <f t="shared" si="289"/>
        <v>0.38875998393645977</v>
      </c>
      <c r="AV150" s="2" t="s">
        <v>512</v>
      </c>
      <c r="AW150" s="4">
        <f t="shared" si="290"/>
        <v>0.32834379526798646</v>
      </c>
      <c r="AX150" s="2" t="s">
        <v>621</v>
      </c>
      <c r="AY150" s="4">
        <f t="shared" si="291"/>
        <v>0.43136326573555323</v>
      </c>
      <c r="AZ150" s="2" t="s">
        <v>3546</v>
      </c>
      <c r="BA150" s="4">
        <f t="shared" si="292"/>
        <v>0.47724289020936483</v>
      </c>
      <c r="BB150" s="2" t="s">
        <v>4275</v>
      </c>
      <c r="BC150" s="4">
        <f t="shared" si="293"/>
        <v>0.26756029168025885</v>
      </c>
      <c r="BD150" s="2" t="s">
        <v>3974</v>
      </c>
      <c r="BE150" s="4">
        <f t="shared" si="294"/>
        <v>0.26387739096335672</v>
      </c>
      <c r="BF150" s="2" t="s">
        <v>4308</v>
      </c>
      <c r="BG150" s="4">
        <f t="shared" si="295"/>
        <v>0.23036203762044843</v>
      </c>
      <c r="BH150" s="2" t="s">
        <v>4320</v>
      </c>
      <c r="BI150" s="4">
        <f t="shared" si="319"/>
        <v>0.35046728971962615</v>
      </c>
      <c r="BJ150" s="2" t="s">
        <v>903</v>
      </c>
      <c r="BK150" s="4">
        <f t="shared" si="297"/>
        <v>0.22938223979368919</v>
      </c>
      <c r="BL150" s="2" t="s">
        <v>996</v>
      </c>
      <c r="BM150" s="4">
        <f t="shared" si="298"/>
        <v>0.27376732014448835</v>
      </c>
      <c r="BN150" s="2" t="s">
        <v>2613</v>
      </c>
      <c r="BO150" s="4">
        <f t="shared" si="320"/>
        <v>0.98822845516640023</v>
      </c>
      <c r="BP150" s="2" t="s">
        <v>4366</v>
      </c>
      <c r="BQ150" s="4">
        <f t="shared" si="300"/>
        <v>0.63797593241724093</v>
      </c>
      <c r="BR150" s="2" t="s">
        <v>4378</v>
      </c>
      <c r="BS150" s="4">
        <f t="shared" si="301"/>
        <v>0.54882423276205661</v>
      </c>
      <c r="BT150" s="2" t="s">
        <v>151</v>
      </c>
      <c r="BU150" s="4">
        <f t="shared" si="316"/>
        <v>1.2072434607645874</v>
      </c>
      <c r="BV150" s="2" t="s">
        <v>4391</v>
      </c>
      <c r="BW150" s="4">
        <f t="shared" si="302"/>
        <v>0.47406495305525626</v>
      </c>
      <c r="BX150" s="2" t="s">
        <v>132</v>
      </c>
      <c r="BY150" s="4">
        <f t="shared" si="303"/>
        <v>100</v>
      </c>
      <c r="BZ150" s="2" t="s">
        <v>4401</v>
      </c>
      <c r="CA150" s="4">
        <f t="shared" si="304"/>
        <v>0.23263562130661727</v>
      </c>
      <c r="CB150" s="2" t="s">
        <v>601</v>
      </c>
      <c r="CC150" s="4">
        <f t="shared" si="305"/>
        <v>0.55091283771888955</v>
      </c>
      <c r="CD150" s="2" t="s">
        <v>966</v>
      </c>
      <c r="CE150" s="4">
        <f t="shared" si="306"/>
        <v>0.5285431244500578</v>
      </c>
      <c r="CF150" s="2" t="s">
        <v>2857</v>
      </c>
      <c r="CG150" s="4">
        <f t="shared" si="307"/>
        <v>0.50690770483895209</v>
      </c>
      <c r="CH150" s="2" t="s">
        <v>4199</v>
      </c>
      <c r="CI150" s="4">
        <f t="shared" si="308"/>
        <v>0.53175171285407508</v>
      </c>
      <c r="CJ150" s="2" t="s">
        <v>901</v>
      </c>
      <c r="CK150" s="4">
        <f t="shared" si="321"/>
        <v>0.73447692679391152</v>
      </c>
      <c r="CL150" s="2" t="s">
        <v>572</v>
      </c>
      <c r="CM150" s="4">
        <f t="shared" si="322"/>
        <v>1.5907605142732621</v>
      </c>
      <c r="CN150" s="2" t="s">
        <v>4244</v>
      </c>
      <c r="CO150" s="4">
        <f t="shared" si="311"/>
        <v>0.23432316316431057</v>
      </c>
      <c r="CP150" s="2" t="s">
        <v>699</v>
      </c>
      <c r="CQ150" s="4">
        <f t="shared" si="312"/>
        <v>0.54513868088420292</v>
      </c>
      <c r="CR150" s="2" t="s">
        <v>2616</v>
      </c>
      <c r="CS150" s="14">
        <v>0</v>
      </c>
      <c r="CT150" s="2" t="s">
        <v>4402</v>
      </c>
      <c r="CU150" s="14">
        <v>0</v>
      </c>
    </row>
    <row r="151" spans="1:104" x14ac:dyDescent="0.35">
      <c r="A151" s="2" t="s">
        <v>4403</v>
      </c>
      <c r="B151" s="2" t="s">
        <v>4404</v>
      </c>
      <c r="C151" s="4">
        <f t="shared" si="269"/>
        <v>0.94791120888503766</v>
      </c>
      <c r="D151" s="2" t="s">
        <v>4405</v>
      </c>
      <c r="E151" s="4">
        <f t="shared" si="270"/>
        <v>1.4977345419699368</v>
      </c>
      <c r="F151" s="2" t="s">
        <v>133</v>
      </c>
      <c r="G151" s="4">
        <f t="shared" si="268"/>
        <v>6.3125389960700451</v>
      </c>
      <c r="H151" s="2" t="s">
        <v>2819</v>
      </c>
      <c r="I151" s="4">
        <f t="shared" si="317"/>
        <v>0.54382192993550016</v>
      </c>
      <c r="J151" s="2" t="s">
        <v>341</v>
      </c>
      <c r="K151" s="4">
        <f t="shared" si="272"/>
        <v>0.9467676691847462</v>
      </c>
      <c r="L151" s="2" t="s">
        <v>385</v>
      </c>
      <c r="M151" s="4">
        <f t="shared" si="273"/>
        <v>3.5290687838360402</v>
      </c>
      <c r="N151" s="2" t="s">
        <v>429</v>
      </c>
      <c r="O151" s="4">
        <f t="shared" si="274"/>
        <v>8.4582601872914989</v>
      </c>
      <c r="P151" s="2" t="s">
        <v>471</v>
      </c>
      <c r="Q151" s="4">
        <f t="shared" si="275"/>
        <v>12.007914441176522</v>
      </c>
      <c r="R151" s="2" t="s">
        <v>3755</v>
      </c>
      <c r="S151" s="4">
        <f t="shared" si="276"/>
        <v>8.6564451267175873</v>
      </c>
      <c r="T151" s="2" t="s">
        <v>3784</v>
      </c>
      <c r="U151" s="4">
        <f t="shared" si="277"/>
        <v>2.5801442305542843</v>
      </c>
      <c r="V151" s="2" t="s">
        <v>3811</v>
      </c>
      <c r="W151" s="4">
        <f t="shared" si="278"/>
        <v>4.5961797331606657</v>
      </c>
      <c r="X151" s="2" t="s">
        <v>3844</v>
      </c>
      <c r="Y151" s="4">
        <f t="shared" si="279"/>
        <v>7.4492021779083153</v>
      </c>
      <c r="Z151" s="2" t="s">
        <v>1450</v>
      </c>
      <c r="AA151" s="4">
        <f t="shared" si="315"/>
        <v>5.4806828391734053</v>
      </c>
      <c r="AB151" s="2" t="s">
        <v>3870</v>
      </c>
      <c r="AC151" s="4">
        <f t="shared" si="280"/>
        <v>7.1397953773787108</v>
      </c>
      <c r="AD151" s="2" t="s">
        <v>3895</v>
      </c>
      <c r="AE151" s="4">
        <f t="shared" si="281"/>
        <v>3.5101348206806189</v>
      </c>
      <c r="AF151" s="2" t="s">
        <v>3916</v>
      </c>
      <c r="AG151" s="4">
        <f t="shared" si="282"/>
        <v>3.8363332597799706</v>
      </c>
      <c r="AH151" s="2" t="s">
        <v>3933</v>
      </c>
      <c r="AI151" s="4">
        <f t="shared" si="283"/>
        <v>7.121117910789672</v>
      </c>
      <c r="AJ151" s="2" t="s">
        <v>791</v>
      </c>
      <c r="AK151" s="4">
        <f t="shared" si="318"/>
        <v>0.36360062893081763</v>
      </c>
      <c r="AL151" s="2" t="s">
        <v>3970</v>
      </c>
      <c r="AM151" s="4">
        <f t="shared" si="285"/>
        <v>6.0657329949556669</v>
      </c>
      <c r="AN151" s="2" t="s">
        <v>3347</v>
      </c>
      <c r="AO151" s="4">
        <f t="shared" si="286"/>
        <v>6.3961821898029205</v>
      </c>
      <c r="AP151" s="2" t="s">
        <v>3384</v>
      </c>
      <c r="AQ151" s="4">
        <f t="shared" si="287"/>
        <v>7.0131724267974036</v>
      </c>
      <c r="AR151" s="2" t="s">
        <v>3420</v>
      </c>
      <c r="AS151" s="4">
        <f t="shared" si="288"/>
        <v>9.6860260136261846</v>
      </c>
      <c r="AT151" s="2" t="s">
        <v>3457</v>
      </c>
      <c r="AU151" s="4">
        <f t="shared" si="289"/>
        <v>7.6820534558921958</v>
      </c>
      <c r="AV151" s="2" t="s">
        <v>3486</v>
      </c>
      <c r="AW151" s="4">
        <f t="shared" si="290"/>
        <v>5.1955577015934331</v>
      </c>
      <c r="AX151" s="2" t="s">
        <v>3512</v>
      </c>
      <c r="AY151" s="4">
        <f t="shared" si="291"/>
        <v>9.4216049869801939</v>
      </c>
      <c r="AZ151" s="2" t="s">
        <v>3547</v>
      </c>
      <c r="BA151" s="4">
        <f t="shared" si="292"/>
        <v>7.8390034595981133</v>
      </c>
      <c r="BB151" s="2" t="s">
        <v>4276</v>
      </c>
      <c r="BC151" s="4">
        <f t="shared" si="293"/>
        <v>8.6712160703125605</v>
      </c>
      <c r="BD151" s="2" t="s">
        <v>4293</v>
      </c>
      <c r="BE151" s="4">
        <f t="shared" si="294"/>
        <v>8.4606879874515268</v>
      </c>
      <c r="BF151" s="2" t="s">
        <v>4309</v>
      </c>
      <c r="BG151" s="4">
        <f t="shared" si="295"/>
        <v>8.7112167048596749</v>
      </c>
      <c r="BH151" s="2" t="s">
        <v>4321</v>
      </c>
      <c r="BI151" s="4">
        <f t="shared" si="319"/>
        <v>8.8891248937977903</v>
      </c>
      <c r="BJ151" s="2" t="s">
        <v>4334</v>
      </c>
      <c r="BK151" s="4">
        <f t="shared" si="297"/>
        <v>9.5237587783331019</v>
      </c>
      <c r="BL151" s="2" t="s">
        <v>4347</v>
      </c>
      <c r="BM151" s="4">
        <f t="shared" si="298"/>
        <v>7.8638768047059351</v>
      </c>
      <c r="BN151" s="2" t="s">
        <v>2540</v>
      </c>
      <c r="BO151" s="4">
        <f t="shared" si="320"/>
        <v>2.9501525940996949</v>
      </c>
      <c r="BP151" s="2" t="s">
        <v>4367</v>
      </c>
      <c r="BQ151" s="4">
        <f t="shared" si="300"/>
        <v>4.1508753788723238</v>
      </c>
      <c r="BR151" s="2" t="s">
        <v>4379</v>
      </c>
      <c r="BS151" s="4">
        <f t="shared" si="301"/>
        <v>4.8078915902750099</v>
      </c>
      <c r="BT151" s="2" t="s">
        <v>261</v>
      </c>
      <c r="BU151" s="4">
        <f t="shared" si="316"/>
        <v>7.4446680080482901</v>
      </c>
      <c r="BV151" s="2" t="s">
        <v>4392</v>
      </c>
      <c r="BW151" s="4">
        <f t="shared" si="302"/>
        <v>10.283720691601252</v>
      </c>
      <c r="BX151" s="2" t="s">
        <v>4401</v>
      </c>
      <c r="BY151" s="4">
        <f t="shared" si="303"/>
        <v>4.7899867613431217</v>
      </c>
      <c r="BZ151" s="2" t="s">
        <v>133</v>
      </c>
      <c r="CA151" s="4">
        <f t="shared" si="304"/>
        <v>100</v>
      </c>
      <c r="CB151" s="2" t="s">
        <v>4406</v>
      </c>
      <c r="CC151" s="4">
        <f t="shared" si="305"/>
        <v>9.2453943893876787</v>
      </c>
      <c r="CD151" s="2" t="s">
        <v>4407</v>
      </c>
      <c r="CE151" s="4">
        <f t="shared" si="306"/>
        <v>8.2229458348048343</v>
      </c>
      <c r="CF151" s="2" t="s">
        <v>4408</v>
      </c>
      <c r="CG151" s="4">
        <f t="shared" si="307"/>
        <v>9.7237708872071043</v>
      </c>
      <c r="CH151" s="2" t="s">
        <v>4200</v>
      </c>
      <c r="CI151" s="4">
        <f t="shared" si="308"/>
        <v>2.1832498210450968</v>
      </c>
      <c r="CJ151" s="2" t="s">
        <v>4216</v>
      </c>
      <c r="CK151" s="4">
        <f t="shared" si="321"/>
        <v>2.7977772408794395</v>
      </c>
      <c r="CL151" s="2" t="s">
        <v>239</v>
      </c>
      <c r="CM151" s="4">
        <f t="shared" si="322"/>
        <v>5.0119851819568533</v>
      </c>
      <c r="CN151" s="2" t="s">
        <v>4245</v>
      </c>
      <c r="CO151" s="4">
        <f t="shared" si="311"/>
        <v>15.03724261375034</v>
      </c>
      <c r="CP151" s="2" t="s">
        <v>3509</v>
      </c>
      <c r="CQ151" s="4">
        <f t="shared" si="312"/>
        <v>7.2844905050020961</v>
      </c>
      <c r="CR151" s="2" t="s">
        <v>4409</v>
      </c>
      <c r="CS151" s="4">
        <f t="shared" si="313"/>
        <v>1.7523562800899266</v>
      </c>
      <c r="CT151" s="2" t="s">
        <v>4410</v>
      </c>
      <c r="CU151" s="4">
        <f t="shared" si="314"/>
        <v>0.48421591707734324</v>
      </c>
    </row>
    <row r="152" spans="1:104" x14ac:dyDescent="0.35">
      <c r="A152" s="2" t="s">
        <v>4411</v>
      </c>
      <c r="B152" s="2" t="s">
        <v>4412</v>
      </c>
      <c r="C152" s="4">
        <f t="shared" si="269"/>
        <v>1.2330364764143196</v>
      </c>
      <c r="D152" s="2" t="s">
        <v>4413</v>
      </c>
      <c r="E152" s="4">
        <f t="shared" si="270"/>
        <v>1.5316431181383656</v>
      </c>
      <c r="F152" s="2" t="s">
        <v>134</v>
      </c>
      <c r="G152" s="4">
        <f t="shared" si="268"/>
        <v>3.563083142296406</v>
      </c>
      <c r="H152" s="2" t="s">
        <v>301</v>
      </c>
      <c r="I152" s="4">
        <f t="shared" si="317"/>
        <v>2.3565616963871676</v>
      </c>
      <c r="J152" s="2" t="s">
        <v>342</v>
      </c>
      <c r="K152" s="4">
        <f t="shared" si="272"/>
        <v>3.2407981270655437</v>
      </c>
      <c r="L152" s="2" t="s">
        <v>386</v>
      </c>
      <c r="M152" s="4">
        <f t="shared" si="273"/>
        <v>3.5166823762567674</v>
      </c>
      <c r="N152" s="2" t="s">
        <v>430</v>
      </c>
      <c r="O152" s="4">
        <f t="shared" si="274"/>
        <v>3.690737594337226</v>
      </c>
      <c r="P152" s="2" t="s">
        <v>472</v>
      </c>
      <c r="Q152" s="4">
        <f t="shared" si="275"/>
        <v>3.8241822607229783</v>
      </c>
      <c r="R152" s="2" t="s">
        <v>3756</v>
      </c>
      <c r="S152" s="4">
        <f t="shared" si="276"/>
        <v>3.6692736257630165</v>
      </c>
      <c r="T152" s="2" t="s">
        <v>3785</v>
      </c>
      <c r="U152" s="4">
        <f t="shared" si="277"/>
        <v>3.5366142629979627</v>
      </c>
      <c r="V152" s="2" t="s">
        <v>3812</v>
      </c>
      <c r="W152" s="4">
        <f t="shared" si="278"/>
        <v>3.6144290899176994</v>
      </c>
      <c r="X152" s="2" t="s">
        <v>3845</v>
      </c>
      <c r="Y152" s="4">
        <f t="shared" si="279"/>
        <v>4.249325844626509</v>
      </c>
      <c r="Z152" s="2" t="s">
        <v>506</v>
      </c>
      <c r="AA152" s="4">
        <f t="shared" si="315"/>
        <v>5.3908355795148255</v>
      </c>
      <c r="AB152" s="2" t="s">
        <v>3871</v>
      </c>
      <c r="AC152" s="4">
        <f t="shared" si="280"/>
        <v>3.7610028839682204</v>
      </c>
      <c r="AD152" s="2" t="s">
        <v>2307</v>
      </c>
      <c r="AE152" s="4">
        <f t="shared" si="281"/>
        <v>3.6071512955816334</v>
      </c>
      <c r="AF152" s="2" t="s">
        <v>3917</v>
      </c>
      <c r="AG152" s="4">
        <f t="shared" si="282"/>
        <v>5.0152885918734045</v>
      </c>
      <c r="AH152" s="2" t="s">
        <v>3934</v>
      </c>
      <c r="AI152" s="4">
        <f t="shared" si="283"/>
        <v>3.8812710671859154</v>
      </c>
      <c r="AJ152" s="2" t="s">
        <v>3949</v>
      </c>
      <c r="AK152" s="4">
        <f t="shared" si="318"/>
        <v>2.7136680143755614</v>
      </c>
      <c r="AL152" s="2" t="s">
        <v>3971</v>
      </c>
      <c r="AM152" s="4">
        <f t="shared" si="285"/>
        <v>3.6344267944982303</v>
      </c>
      <c r="AN152" s="2" t="s">
        <v>3348</v>
      </c>
      <c r="AO152" s="4">
        <f t="shared" si="286"/>
        <v>3.5831911342796605</v>
      </c>
      <c r="AP152" s="2" t="s">
        <v>3385</v>
      </c>
      <c r="AQ152" s="4">
        <f t="shared" si="287"/>
        <v>6.4873528540258061</v>
      </c>
      <c r="AR152" s="2" t="s">
        <v>3421</v>
      </c>
      <c r="AS152" s="4">
        <f t="shared" si="288"/>
        <v>10.046929343942065</v>
      </c>
      <c r="AT152" s="2" t="s">
        <v>3458</v>
      </c>
      <c r="AU152" s="4">
        <f t="shared" si="289"/>
        <v>7.2877158538217843</v>
      </c>
      <c r="AV152" s="2" t="s">
        <v>297</v>
      </c>
      <c r="AW152" s="4">
        <f t="shared" si="290"/>
        <v>3.5248672139063255</v>
      </c>
      <c r="AX152" s="2" t="s">
        <v>3513</v>
      </c>
      <c r="AY152" s="4">
        <f t="shared" si="291"/>
        <v>8.9271153896735846</v>
      </c>
      <c r="AZ152" s="2" t="s">
        <v>3548</v>
      </c>
      <c r="BA152" s="4">
        <f t="shared" si="292"/>
        <v>5.776317853673036</v>
      </c>
      <c r="BB152" s="2" t="s">
        <v>4277</v>
      </c>
      <c r="BC152" s="4">
        <f t="shared" si="293"/>
        <v>6.0198868909735745</v>
      </c>
      <c r="BD152" s="2" t="s">
        <v>4294</v>
      </c>
      <c r="BE152" s="4">
        <f t="shared" si="294"/>
        <v>6.1339919829201337</v>
      </c>
      <c r="BF152" s="2" t="s">
        <v>4310</v>
      </c>
      <c r="BG152" s="4">
        <f t="shared" si="295"/>
        <v>5.7911571478450714</v>
      </c>
      <c r="BH152" s="2" t="s">
        <v>4322</v>
      </c>
      <c r="BI152" s="4">
        <f t="shared" si="319"/>
        <v>6.9509345794392523</v>
      </c>
      <c r="BJ152" s="2" t="s">
        <v>4335</v>
      </c>
      <c r="BK152" s="4">
        <f t="shared" si="297"/>
        <v>6.2953569411438748</v>
      </c>
      <c r="BL152" s="2" t="s">
        <v>4348</v>
      </c>
      <c r="BM152" s="4">
        <f t="shared" si="298"/>
        <v>6.5681790223554275</v>
      </c>
      <c r="BN152" s="2" t="s">
        <v>4049</v>
      </c>
      <c r="BO152" s="4">
        <f t="shared" si="320"/>
        <v>6.3217555587850596</v>
      </c>
      <c r="BP152" s="2" t="s">
        <v>4368</v>
      </c>
      <c r="BQ152" s="4">
        <f t="shared" si="300"/>
        <v>8.0973138604421724</v>
      </c>
      <c r="BR152" s="2" t="s">
        <v>4380</v>
      </c>
      <c r="BS152" s="4">
        <f t="shared" si="301"/>
        <v>4.0524113192506972</v>
      </c>
      <c r="BT152" s="2" t="s">
        <v>624</v>
      </c>
      <c r="BU152" s="4">
        <f t="shared" si="316"/>
        <v>3.9235412474849096</v>
      </c>
      <c r="BV152" s="2" t="s">
        <v>4393</v>
      </c>
      <c r="BW152" s="4">
        <f t="shared" si="302"/>
        <v>9.2535016161305208</v>
      </c>
      <c r="BX152" s="2" t="s">
        <v>601</v>
      </c>
      <c r="BY152" s="4">
        <f t="shared" si="303"/>
        <v>6.402695871946082</v>
      </c>
      <c r="BZ152" s="2" t="s">
        <v>4406</v>
      </c>
      <c r="CA152" s="4">
        <f t="shared" si="304"/>
        <v>5.2185196658931625</v>
      </c>
      <c r="CB152" s="2" t="s">
        <v>134</v>
      </c>
      <c r="CC152" s="4">
        <f t="shared" si="305"/>
        <v>100</v>
      </c>
      <c r="CD152" s="2" t="s">
        <v>4414</v>
      </c>
      <c r="CE152" s="4">
        <f t="shared" si="306"/>
        <v>3.3436488031461189</v>
      </c>
      <c r="CF152" s="2" t="s">
        <v>4415</v>
      </c>
      <c r="CG152" s="4">
        <f t="shared" si="307"/>
        <v>12.435450325417349</v>
      </c>
      <c r="CH152" s="2" t="s">
        <v>4201</v>
      </c>
      <c r="CI152" s="4">
        <f t="shared" si="308"/>
        <v>3.2467532467532463</v>
      </c>
      <c r="CJ152" s="2" t="s">
        <v>3670</v>
      </c>
      <c r="CK152" s="4">
        <f t="shared" si="321"/>
        <v>3.4984295723604739</v>
      </c>
      <c r="CL152" s="2" t="s">
        <v>3824</v>
      </c>
      <c r="CM152" s="4">
        <f t="shared" si="322"/>
        <v>3.944214425800828</v>
      </c>
      <c r="CN152" s="2" t="s">
        <v>4246</v>
      </c>
      <c r="CO152" s="4">
        <f t="shared" si="311"/>
        <v>3.6810559752406609</v>
      </c>
      <c r="CP152" s="2" t="s">
        <v>4262</v>
      </c>
      <c r="CQ152" s="4">
        <f t="shared" si="312"/>
        <v>12.959523952155594</v>
      </c>
      <c r="CR152" s="2" t="s">
        <v>4416</v>
      </c>
      <c r="CS152" s="4">
        <f t="shared" si="313"/>
        <v>1.7385585119385123</v>
      </c>
      <c r="CT152" s="2" t="s">
        <v>4417</v>
      </c>
      <c r="CU152" s="4">
        <f t="shared" si="314"/>
        <v>0.93637878651217432</v>
      </c>
    </row>
    <row r="153" spans="1:104" x14ac:dyDescent="0.35">
      <c r="A153" s="2" t="s">
        <v>4418</v>
      </c>
      <c r="B153" s="2" t="s">
        <v>4419</v>
      </c>
      <c r="C153" s="4">
        <f t="shared" si="269"/>
        <v>5.7293301183915073</v>
      </c>
      <c r="D153" s="2" t="s">
        <v>4420</v>
      </c>
      <c r="E153" s="4">
        <f t="shared" si="270"/>
        <v>7.0162923884233246</v>
      </c>
      <c r="F153" s="2" t="s">
        <v>135</v>
      </c>
      <c r="G153" s="4">
        <f t="shared" si="268"/>
        <v>12.328421903993382</v>
      </c>
      <c r="H153" s="2" t="s">
        <v>302</v>
      </c>
      <c r="I153" s="4">
        <f t="shared" si="317"/>
        <v>15.205935668816661</v>
      </c>
      <c r="J153" s="2" t="s">
        <v>343</v>
      </c>
      <c r="K153" s="4">
        <f t="shared" si="272"/>
        <v>13.463374948279563</v>
      </c>
      <c r="L153" s="2" t="s">
        <v>387</v>
      </c>
      <c r="M153" s="4">
        <f t="shared" si="273"/>
        <v>11.417095659319413</v>
      </c>
      <c r="N153" s="2" t="s">
        <v>431</v>
      </c>
      <c r="O153" s="4">
        <f t="shared" si="274"/>
        <v>11.89442133249039</v>
      </c>
      <c r="P153" s="2" t="s">
        <v>473</v>
      </c>
      <c r="Q153" s="4">
        <f t="shared" si="275"/>
        <v>12.858109712869359</v>
      </c>
      <c r="R153" s="2" t="s">
        <v>3757</v>
      </c>
      <c r="S153" s="4">
        <f t="shared" si="276"/>
        <v>12.248693941746371</v>
      </c>
      <c r="T153" s="2" t="s">
        <v>3786</v>
      </c>
      <c r="U153" s="4">
        <f t="shared" si="277"/>
        <v>14.270896515545992</v>
      </c>
      <c r="V153" s="2" t="s">
        <v>3813</v>
      </c>
      <c r="W153" s="4">
        <f t="shared" si="278"/>
        <v>12.622284321911156</v>
      </c>
      <c r="X153" s="2" t="s">
        <v>3846</v>
      </c>
      <c r="Y153" s="4">
        <f t="shared" si="279"/>
        <v>13.04855636282441</v>
      </c>
      <c r="Z153" s="2" t="s">
        <v>1048</v>
      </c>
      <c r="AA153" s="4">
        <f t="shared" si="315"/>
        <v>13.836477987421384</v>
      </c>
      <c r="AB153" s="2" t="s">
        <v>3872</v>
      </c>
      <c r="AC153" s="4">
        <f t="shared" si="280"/>
        <v>11.658826935586362</v>
      </c>
      <c r="AD153" s="2" t="s">
        <v>3896</v>
      </c>
      <c r="AE153" s="4">
        <f t="shared" si="281"/>
        <v>10.541144293211712</v>
      </c>
      <c r="AF153" s="2" t="s">
        <v>3918</v>
      </c>
      <c r="AG153" s="4">
        <f t="shared" si="282"/>
        <v>14.743246225136335</v>
      </c>
      <c r="AH153" s="2" t="s">
        <v>3935</v>
      </c>
      <c r="AI153" s="4">
        <f t="shared" si="283"/>
        <v>11.941617305363748</v>
      </c>
      <c r="AJ153" s="2" t="s">
        <v>3950</v>
      </c>
      <c r="AK153" s="4">
        <f t="shared" si="318"/>
        <v>12.82710017969452</v>
      </c>
      <c r="AL153" s="2" t="s">
        <v>3972</v>
      </c>
      <c r="AM153" s="4">
        <f t="shared" si="285"/>
        <v>12.911614500109659</v>
      </c>
      <c r="AN153" s="2" t="s">
        <v>3349</v>
      </c>
      <c r="AO153" s="4">
        <f t="shared" si="286"/>
        <v>12.383768681205348</v>
      </c>
      <c r="AP153" s="2" t="s">
        <v>3386</v>
      </c>
      <c r="AQ153" s="4">
        <f t="shared" si="287"/>
        <v>16.509172211297578</v>
      </c>
      <c r="AR153" s="2" t="s">
        <v>3422</v>
      </c>
      <c r="AS153" s="4">
        <f t="shared" si="288"/>
        <v>23.966125113154511</v>
      </c>
      <c r="AT153" s="2" t="s">
        <v>3459</v>
      </c>
      <c r="AU153" s="4">
        <f t="shared" si="289"/>
        <v>17.689415911829013</v>
      </c>
      <c r="AV153" s="2" t="s">
        <v>3487</v>
      </c>
      <c r="AW153" s="4">
        <f t="shared" si="290"/>
        <v>10.28166747143087</v>
      </c>
      <c r="AX153" s="2" t="s">
        <v>3514</v>
      </c>
      <c r="AY153" s="4">
        <f t="shared" si="291"/>
        <v>20.973723664483547</v>
      </c>
      <c r="AZ153" s="2" t="s">
        <v>3549</v>
      </c>
      <c r="BA153" s="4">
        <f t="shared" si="292"/>
        <v>17.483493285847572</v>
      </c>
      <c r="BB153" s="2" t="s">
        <v>4278</v>
      </c>
      <c r="BC153" s="4">
        <f t="shared" si="293"/>
        <v>17.850203580870538</v>
      </c>
      <c r="BD153" s="2" t="s">
        <v>4295</v>
      </c>
      <c r="BE153" s="4">
        <f t="shared" si="294"/>
        <v>17.801784235981003</v>
      </c>
      <c r="BF153" s="2" t="s">
        <v>4311</v>
      </c>
      <c r="BG153" s="4">
        <f t="shared" si="295"/>
        <v>18.214252748090683</v>
      </c>
      <c r="BH153" s="2" t="s">
        <v>4323</v>
      </c>
      <c r="BI153" s="4">
        <f t="shared" si="319"/>
        <v>19.918224299065422</v>
      </c>
      <c r="BJ153" s="2" t="s">
        <v>4336</v>
      </c>
      <c r="BK153" s="4">
        <f t="shared" si="297"/>
        <v>17.837732712411682</v>
      </c>
      <c r="BL153" s="2" t="s">
        <v>4349</v>
      </c>
      <c r="BM153" s="4">
        <f t="shared" si="298"/>
        <v>18.306847537995282</v>
      </c>
      <c r="BN153" s="2" t="s">
        <v>4358</v>
      </c>
      <c r="BO153" s="4">
        <f t="shared" si="320"/>
        <v>19.706438017729983</v>
      </c>
      <c r="BP153" s="2" t="s">
        <v>4369</v>
      </c>
      <c r="BQ153" s="4">
        <f t="shared" si="300"/>
        <v>20.26439240500325</v>
      </c>
      <c r="BR153" s="2" t="s">
        <v>4381</v>
      </c>
      <c r="BS153" s="4">
        <f t="shared" si="301"/>
        <v>14.348744519728976</v>
      </c>
      <c r="BT153" s="2" t="s">
        <v>527</v>
      </c>
      <c r="BU153" s="4">
        <f t="shared" si="316"/>
        <v>12.676056338028168</v>
      </c>
      <c r="BV153" s="2" t="s">
        <v>4394</v>
      </c>
      <c r="BW153" s="4">
        <f t="shared" si="302"/>
        <v>21.767995485095685</v>
      </c>
      <c r="BX153" s="2" t="s">
        <v>966</v>
      </c>
      <c r="BY153" s="4">
        <f t="shared" si="303"/>
        <v>21.254061860633048</v>
      </c>
      <c r="BZ153" s="2" t="s">
        <v>4407</v>
      </c>
      <c r="CA153" s="4">
        <f t="shared" si="304"/>
        <v>16.05945652110379</v>
      </c>
      <c r="CB153" s="2" t="s">
        <v>4414</v>
      </c>
      <c r="CC153" s="4">
        <f t="shared" si="305"/>
        <v>11.569169592096678</v>
      </c>
      <c r="CD153" s="2" t="s">
        <v>135</v>
      </c>
      <c r="CE153" s="4">
        <f t="shared" si="306"/>
        <v>100</v>
      </c>
      <c r="CF153" s="2" t="s">
        <v>4421</v>
      </c>
      <c r="CG153" s="4">
        <f t="shared" si="307"/>
        <v>32.799538168331317</v>
      </c>
      <c r="CH153" s="2" t="s">
        <v>4202</v>
      </c>
      <c r="CI153" s="4">
        <f t="shared" si="308"/>
        <v>11.358523366397383</v>
      </c>
      <c r="CJ153" s="2" t="s">
        <v>4217</v>
      </c>
      <c r="CK153" s="4">
        <f t="shared" si="321"/>
        <v>12.244503503261656</v>
      </c>
      <c r="CL153" s="2" t="s">
        <v>4230</v>
      </c>
      <c r="CM153" s="4">
        <f t="shared" si="322"/>
        <v>14.404009588145566</v>
      </c>
      <c r="CN153" s="2" t="s">
        <v>4247</v>
      </c>
      <c r="CO153" s="4">
        <f t="shared" si="311"/>
        <v>11.966132257019224</v>
      </c>
      <c r="CP153" s="2" t="s">
        <v>4263</v>
      </c>
      <c r="CQ153" s="4">
        <f t="shared" si="312"/>
        <v>33.888456239142158</v>
      </c>
      <c r="CR153" s="2" t="s">
        <v>4422</v>
      </c>
      <c r="CS153" s="4">
        <f t="shared" si="313"/>
        <v>6.1789305696836285</v>
      </c>
      <c r="CT153" s="2" t="s">
        <v>4423</v>
      </c>
      <c r="CU153" s="4">
        <f t="shared" si="314"/>
        <v>5.6446254293161191</v>
      </c>
    </row>
    <row r="154" spans="1:104" x14ac:dyDescent="0.35">
      <c r="A154" s="2" t="s">
        <v>4424</v>
      </c>
      <c r="B154" s="2" t="s">
        <v>4425</v>
      </c>
      <c r="C154" s="4">
        <f t="shared" si="269"/>
        <v>1.983431962264677</v>
      </c>
      <c r="D154" s="2" t="s">
        <v>4426</v>
      </c>
      <c r="E154" s="4">
        <f t="shared" si="270"/>
        <v>2.1061143100820705</v>
      </c>
      <c r="F154" s="2" t="s">
        <v>136</v>
      </c>
      <c r="G154" s="4">
        <f t="shared" si="268"/>
        <v>4.6658025266686076</v>
      </c>
      <c r="H154" s="2" t="s">
        <v>303</v>
      </c>
      <c r="I154" s="4">
        <f t="shared" si="317"/>
        <v>3.3008726444922218</v>
      </c>
      <c r="J154" s="2" t="s">
        <v>344</v>
      </c>
      <c r="K154" s="4">
        <f t="shared" si="272"/>
        <v>4.1898353849833541</v>
      </c>
      <c r="L154" s="2" t="s">
        <v>388</v>
      </c>
      <c r="M154" s="4">
        <f t="shared" si="273"/>
        <v>4.3553328016241304</v>
      </c>
      <c r="N154" s="2" t="s">
        <v>432</v>
      </c>
      <c r="O154" s="4">
        <f t="shared" si="274"/>
        <v>4.9292999994355293</v>
      </c>
      <c r="P154" s="2" t="s">
        <v>474</v>
      </c>
      <c r="Q154" s="4">
        <f t="shared" si="275"/>
        <v>5.1986735453732127</v>
      </c>
      <c r="R154" s="2" t="s">
        <v>3758</v>
      </c>
      <c r="S154" s="4">
        <f t="shared" si="276"/>
        <v>4.8958853278835193</v>
      </c>
      <c r="T154" s="2" t="s">
        <v>3787</v>
      </c>
      <c r="U154" s="4">
        <f t="shared" si="277"/>
        <v>4.788907451315854</v>
      </c>
      <c r="V154" s="2" t="s">
        <v>3814</v>
      </c>
      <c r="W154" s="4">
        <f t="shared" si="278"/>
        <v>4.6789919402934217</v>
      </c>
      <c r="X154" s="2" t="s">
        <v>3847</v>
      </c>
      <c r="Y154" s="4">
        <f t="shared" si="279"/>
        <v>5.2034489273629791</v>
      </c>
      <c r="Z154" s="2" t="s">
        <v>753</v>
      </c>
      <c r="AA154" s="4">
        <f t="shared" si="315"/>
        <v>5.3009883198562449</v>
      </c>
      <c r="AB154" s="2" t="s">
        <v>3873</v>
      </c>
      <c r="AC154" s="4">
        <f t="shared" si="280"/>
        <v>4.9224863039710023</v>
      </c>
      <c r="AD154" s="2" t="s">
        <v>3897</v>
      </c>
      <c r="AE154" s="4">
        <f t="shared" si="281"/>
        <v>4.0653840921620716</v>
      </c>
      <c r="AF154" s="2" t="s">
        <v>3919</v>
      </c>
      <c r="AG154" s="4">
        <f t="shared" si="282"/>
        <v>5.8947766604671683</v>
      </c>
      <c r="AH154" s="2" t="s">
        <v>922</v>
      </c>
      <c r="AI154" s="4">
        <f t="shared" si="283"/>
        <v>4.7812285237425138</v>
      </c>
      <c r="AJ154" s="2" t="s">
        <v>3951</v>
      </c>
      <c r="AK154" s="4">
        <f t="shared" si="318"/>
        <v>3.5475628930817611</v>
      </c>
      <c r="AL154" s="2" t="s">
        <v>3973</v>
      </c>
      <c r="AM154" s="4">
        <f t="shared" si="285"/>
        <v>5.047466867186766</v>
      </c>
      <c r="AN154" s="2" t="s">
        <v>3350</v>
      </c>
      <c r="AO154" s="4">
        <f t="shared" si="286"/>
        <v>4.6827429728665448</v>
      </c>
      <c r="AP154" s="2" t="s">
        <v>3387</v>
      </c>
      <c r="AQ154" s="4">
        <f t="shared" si="287"/>
        <v>7.7062737386525875</v>
      </c>
      <c r="AR154" s="2" t="s">
        <v>3423</v>
      </c>
      <c r="AS154" s="4">
        <f t="shared" si="288"/>
        <v>14.075229882319309</v>
      </c>
      <c r="AT154" s="2" t="s">
        <v>3460</v>
      </c>
      <c r="AU154" s="4">
        <f t="shared" si="289"/>
        <v>9.7814689215117578</v>
      </c>
      <c r="AV154" s="2" t="s">
        <v>3488</v>
      </c>
      <c r="AW154" s="4">
        <f t="shared" si="290"/>
        <v>4.9476903267342669</v>
      </c>
      <c r="AX154" s="2" t="s">
        <v>3515</v>
      </c>
      <c r="AY154" s="4">
        <f t="shared" si="291"/>
        <v>12.235987269523132</v>
      </c>
      <c r="AZ154" s="2" t="s">
        <v>3550</v>
      </c>
      <c r="BA154" s="4">
        <f t="shared" si="292"/>
        <v>7.1807990928531922</v>
      </c>
      <c r="BB154" s="2" t="s">
        <v>4279</v>
      </c>
      <c r="BC154" s="4">
        <f t="shared" si="293"/>
        <v>7.3082621871186637</v>
      </c>
      <c r="BD154" s="2" t="s">
        <v>4296</v>
      </c>
      <c r="BE154" s="4">
        <f t="shared" si="294"/>
        <v>7.101270097163523</v>
      </c>
      <c r="BF154" s="2" t="s">
        <v>4312</v>
      </c>
      <c r="BG154" s="4">
        <f t="shared" si="295"/>
        <v>7.0461085270073402</v>
      </c>
      <c r="BH154" s="2" t="s">
        <v>4324</v>
      </c>
      <c r="BI154" s="4">
        <f t="shared" si="319"/>
        <v>8.8519541206457095</v>
      </c>
      <c r="BJ154" s="2" t="s">
        <v>4337</v>
      </c>
      <c r="BK154" s="4">
        <f t="shared" si="297"/>
        <v>7.8165794605654373</v>
      </c>
      <c r="BL154" s="2" t="s">
        <v>4350</v>
      </c>
      <c r="BM154" s="4">
        <f t="shared" si="298"/>
        <v>8.0354287120186978</v>
      </c>
      <c r="BN154" s="2" t="s">
        <v>638</v>
      </c>
      <c r="BO154" s="4">
        <f t="shared" si="320"/>
        <v>7.8331637843336726</v>
      </c>
      <c r="BP154" s="2" t="s">
        <v>4370</v>
      </c>
      <c r="BQ154" s="4">
        <f t="shared" si="300"/>
        <v>7.9104272304255225</v>
      </c>
      <c r="BR154" s="2" t="s">
        <v>4382</v>
      </c>
      <c r="BS154" s="4">
        <f t="shared" si="301"/>
        <v>5.6028298126743721</v>
      </c>
      <c r="BT154" s="2" t="s">
        <v>583</v>
      </c>
      <c r="BU154" s="4">
        <f t="shared" si="316"/>
        <v>5.3319919517102621</v>
      </c>
      <c r="BV154" s="2" t="s">
        <v>4395</v>
      </c>
      <c r="BW154" s="4">
        <f t="shared" si="302"/>
        <v>10.457134061874712</v>
      </c>
      <c r="BX154" s="2" t="s">
        <v>2857</v>
      </c>
      <c r="BY154" s="4">
        <f t="shared" si="303"/>
        <v>7.7145264171380425</v>
      </c>
      <c r="BZ154" s="2" t="s">
        <v>4408</v>
      </c>
      <c r="CA154" s="4">
        <f t="shared" si="304"/>
        <v>7.1871547728295626</v>
      </c>
      <c r="CB154" s="2" t="s">
        <v>4415</v>
      </c>
      <c r="CC154" s="4">
        <f t="shared" si="305"/>
        <v>16.28403077655928</v>
      </c>
      <c r="CD154" s="2" t="s">
        <v>4421</v>
      </c>
      <c r="CE154" s="4">
        <f t="shared" si="306"/>
        <v>12.413281217265343</v>
      </c>
      <c r="CF154" s="2" t="s">
        <v>136</v>
      </c>
      <c r="CG154" s="4">
        <f t="shared" si="307"/>
        <v>100</v>
      </c>
      <c r="CH154" s="2" t="s">
        <v>4203</v>
      </c>
      <c r="CI154" s="4">
        <f t="shared" si="308"/>
        <v>3.6609060231107473</v>
      </c>
      <c r="CJ154" s="2" t="s">
        <v>4218</v>
      </c>
      <c r="CK154" s="4">
        <f t="shared" si="321"/>
        <v>4.3053877748248368</v>
      </c>
      <c r="CL154" s="2" t="s">
        <v>1316</v>
      </c>
      <c r="CM154" s="4">
        <f t="shared" si="322"/>
        <v>6.0143822183482243</v>
      </c>
      <c r="CN154" s="2" t="s">
        <v>4248</v>
      </c>
      <c r="CO154" s="4">
        <f t="shared" si="311"/>
        <v>4.7565618200935971</v>
      </c>
      <c r="CP154" s="2" t="s">
        <v>4264</v>
      </c>
      <c r="CQ154" s="4">
        <f t="shared" si="312"/>
        <v>16.787475788254557</v>
      </c>
      <c r="CR154" s="2" t="s">
        <v>4427</v>
      </c>
      <c r="CS154" s="4">
        <f t="shared" si="313"/>
        <v>2.8003510618322744</v>
      </c>
      <c r="CT154" s="2" t="s">
        <v>4428</v>
      </c>
      <c r="CU154" s="4">
        <f t="shared" si="314"/>
        <v>1.5493365715285399</v>
      </c>
    </row>
    <row r="155" spans="1:104" s="6" customFormat="1" x14ac:dyDescent="0.35">
      <c r="A155" s="5" t="s">
        <v>4431</v>
      </c>
      <c r="B155" s="5"/>
      <c r="C155" s="11"/>
      <c r="D155" s="5"/>
      <c r="E155" s="11"/>
      <c r="F155" s="5"/>
      <c r="G155" s="11"/>
      <c r="H155" s="5"/>
      <c r="I155" s="10"/>
      <c r="J155" s="5"/>
      <c r="K155" s="10"/>
      <c r="L155" s="5"/>
      <c r="M155" s="10"/>
      <c r="N155" s="5"/>
      <c r="O155" s="10"/>
      <c r="P155" s="5"/>
      <c r="Q155" s="10"/>
      <c r="R155" s="5"/>
      <c r="S155" s="10"/>
      <c r="T155" s="5"/>
      <c r="U155" s="10"/>
      <c r="V155" s="5"/>
      <c r="W155" s="10"/>
      <c r="X155" s="5"/>
      <c r="Y155" s="10"/>
      <c r="Z155" s="5"/>
      <c r="AA155" s="10"/>
      <c r="AB155" s="5"/>
      <c r="AC155" s="10"/>
      <c r="AD155" s="5"/>
      <c r="AE155" s="10"/>
      <c r="AF155" s="5"/>
      <c r="AG155" s="10"/>
      <c r="AH155" s="5"/>
      <c r="AI155" s="10"/>
      <c r="AJ155" s="5"/>
      <c r="AK155" s="10"/>
      <c r="AL155" s="5"/>
      <c r="AM155" s="10"/>
      <c r="AN155" s="5"/>
      <c r="AO155" s="10"/>
      <c r="AP155" s="5"/>
      <c r="AQ155" s="10"/>
      <c r="AR155" s="5"/>
      <c r="AS155" s="10"/>
      <c r="AT155" s="5"/>
      <c r="AU155" s="10"/>
      <c r="AV155" s="5"/>
      <c r="AW155" s="10"/>
      <c r="AX155" s="5"/>
      <c r="AY155" s="10"/>
      <c r="AZ155" s="5"/>
      <c r="BA155" s="10"/>
      <c r="BB155" s="5"/>
      <c r="BC155" s="10"/>
      <c r="BD155" s="5"/>
      <c r="BE155" s="10"/>
      <c r="BF155" s="5"/>
      <c r="BG155" s="10"/>
      <c r="BH155" s="5"/>
      <c r="BI155" s="10"/>
      <c r="BJ155" s="5"/>
      <c r="BK155" s="10"/>
      <c r="BL155" s="5"/>
      <c r="BM155" s="10"/>
      <c r="BN155" s="5"/>
      <c r="BO155" s="10"/>
      <c r="BP155" s="5"/>
      <c r="BQ155" s="10"/>
      <c r="BR155" s="5"/>
      <c r="BS155" s="10"/>
      <c r="BT155" s="5"/>
      <c r="BU155" s="10"/>
      <c r="BV155" s="5"/>
      <c r="BW155" s="10"/>
      <c r="BX155" s="5"/>
      <c r="BY155" s="10"/>
      <c r="BZ155" s="5"/>
      <c r="CA155" s="10"/>
      <c r="CB155" s="5"/>
      <c r="CC155" s="10"/>
      <c r="CD155" s="5"/>
      <c r="CE155" s="10"/>
      <c r="CF155" s="5"/>
      <c r="CG155" s="10"/>
      <c r="CH155" s="5"/>
      <c r="CI155" s="10"/>
      <c r="CJ155" s="5"/>
      <c r="CK155" s="10"/>
      <c r="CL155" s="5"/>
      <c r="CM155" s="10"/>
      <c r="CN155" s="5"/>
      <c r="CO155" s="10"/>
      <c r="CP155" s="5"/>
      <c r="CQ155" s="10"/>
      <c r="CR155" s="5"/>
      <c r="CS155" s="10"/>
      <c r="CT155" s="5"/>
      <c r="CU155" s="10"/>
      <c r="CV155" s="7"/>
      <c r="CW155" s="7"/>
      <c r="CX155" s="7"/>
      <c r="CY155" s="7"/>
      <c r="CZ155" s="7"/>
    </row>
    <row r="156" spans="1:104" x14ac:dyDescent="0.35">
      <c r="A156" s="2" t="s">
        <v>4432</v>
      </c>
      <c r="B156" s="2" t="s">
        <v>4433</v>
      </c>
      <c r="C156" s="4">
        <f t="shared" ref="C156:C164" si="323">(B156/$B$4)*100</f>
        <v>14.174727139173813</v>
      </c>
      <c r="D156" s="2" t="s">
        <v>4434</v>
      </c>
      <c r="E156" s="4">
        <f t="shared" ref="E156:E164" si="324">(D156/$D$4)*100</f>
        <v>12.484120310677003</v>
      </c>
      <c r="F156" s="2" t="s">
        <v>4435</v>
      </c>
      <c r="G156" s="4">
        <f t="shared" si="268"/>
        <v>0.11748171450984039</v>
      </c>
      <c r="H156" s="2" t="s">
        <v>4436</v>
      </c>
      <c r="I156" s="4">
        <f t="shared" ref="I156:I164" si="325">(H156/$H$4)*100</f>
        <v>4.9913578685552888</v>
      </c>
      <c r="J156" s="2" t="s">
        <v>233</v>
      </c>
      <c r="K156" s="14">
        <v>0</v>
      </c>
      <c r="L156" s="2" t="s">
        <v>233</v>
      </c>
      <c r="M156" s="14">
        <v>0</v>
      </c>
      <c r="N156" s="2" t="s">
        <v>233</v>
      </c>
      <c r="O156" s="14">
        <v>0</v>
      </c>
      <c r="P156" s="2" t="s">
        <v>233</v>
      </c>
      <c r="Q156" s="14">
        <v>0</v>
      </c>
      <c r="R156" s="2" t="s">
        <v>531</v>
      </c>
      <c r="S156" s="14">
        <v>0</v>
      </c>
      <c r="T156" s="2" t="s">
        <v>4437</v>
      </c>
      <c r="U156" s="14">
        <v>0</v>
      </c>
      <c r="V156" s="2" t="s">
        <v>4438</v>
      </c>
      <c r="W156" s="4">
        <f t="shared" ref="W156:W164" si="326">(V156/$V$4)*100</f>
        <v>5.4935505307819446E-2</v>
      </c>
      <c r="X156" s="2" t="s">
        <v>4291</v>
      </c>
      <c r="Y156" s="4">
        <f t="shared" ref="Y156:Y164" si="327">(X156/$X$4)*100</f>
        <v>9.2750038645849436E-2</v>
      </c>
      <c r="Z156" s="14">
        <v>0</v>
      </c>
      <c r="AA156" s="14">
        <v>0</v>
      </c>
      <c r="AB156" s="2" t="s">
        <v>3079</v>
      </c>
      <c r="AC156" s="4">
        <f t="shared" ref="AC156:AC164" si="328">(AB156/$AB$4)*100</f>
        <v>5.2452877012103639E-2</v>
      </c>
      <c r="AD156" s="2" t="s">
        <v>719</v>
      </c>
      <c r="AE156" s="14">
        <v>0</v>
      </c>
      <c r="AF156" s="2" t="s">
        <v>1164</v>
      </c>
      <c r="AG156" s="4">
        <f t="shared" ref="AG156:AG164" si="329">(AF156/$AF$4)*100</f>
        <v>0.83535605081486619</v>
      </c>
      <c r="AH156" s="2" t="s">
        <v>1755</v>
      </c>
      <c r="AI156" s="4">
        <f t="shared" ref="AI156:AI164" si="330">(AH156/$AH$4)*100</f>
        <v>0.27489609582092484</v>
      </c>
      <c r="AJ156" s="2" t="s">
        <v>4439</v>
      </c>
      <c r="AK156" s="4">
        <f t="shared" ref="AK156:AK164" si="331">(AJ156/$AJ$4)*100</f>
        <v>2.6336477987421385</v>
      </c>
      <c r="AL156" s="2" t="s">
        <v>1450</v>
      </c>
      <c r="AM156" s="4">
        <f t="shared" ref="AM156:AM164" si="332">(AL156/$AL$4)*100</f>
        <v>6.3706906455285067E-2</v>
      </c>
      <c r="AN156" s="2" t="s">
        <v>4440</v>
      </c>
      <c r="AO156" s="4">
        <f t="shared" ref="AO156:AO164" si="333">(AN156/$AN$4)*100</f>
        <v>0.11505934857207148</v>
      </c>
      <c r="AP156" s="2" t="s">
        <v>702</v>
      </c>
      <c r="AQ156" s="4">
        <f t="shared" ref="AQ156:AQ164" si="334">(AP156/$AP$4)*100</f>
        <v>0.18856234679309325</v>
      </c>
      <c r="AR156" s="2" t="s">
        <v>4320</v>
      </c>
      <c r="AS156" s="4">
        <f t="shared" ref="AS156:AS164" si="335">(AR156/$AR$4)*100</f>
        <v>7.8612606603458951E-2</v>
      </c>
      <c r="AT156" s="2" t="s">
        <v>4441</v>
      </c>
      <c r="AU156" s="4">
        <f t="shared" ref="AU156:AU164" si="336">(AT156/$AT$4)*100</f>
        <v>0.12772745526750257</v>
      </c>
      <c r="AV156" s="14">
        <v>80</v>
      </c>
      <c r="AW156" s="4">
        <f t="shared" ref="AW156:AW162" si="337">(AV156/$AV$4)*100</f>
        <v>0.25752454530822472</v>
      </c>
      <c r="AX156" s="2" t="s">
        <v>583</v>
      </c>
      <c r="AY156" s="4">
        <f t="shared" ref="AY156:AY164" si="338">(AX156/$AX$4)*100</f>
        <v>0.13940398221941661</v>
      </c>
      <c r="AZ156" s="2" t="s">
        <v>4442</v>
      </c>
      <c r="BA156" s="4">
        <f t="shared" ref="BA156:BA164" si="339">(AZ156/$AZ$4)*100</f>
        <v>0.12536570731855001</v>
      </c>
      <c r="BB156" s="2" t="s">
        <v>2274</v>
      </c>
      <c r="BC156" s="14">
        <v>0</v>
      </c>
      <c r="BD156" s="2" t="s">
        <v>151</v>
      </c>
      <c r="BE156" s="14">
        <v>0</v>
      </c>
      <c r="BF156" s="2" t="s">
        <v>237</v>
      </c>
      <c r="BG156" s="14">
        <v>0</v>
      </c>
      <c r="BH156" s="14">
        <v>0</v>
      </c>
      <c r="BI156" s="14">
        <v>0</v>
      </c>
      <c r="BJ156" s="2" t="s">
        <v>511</v>
      </c>
      <c r="BK156" s="14">
        <v>0</v>
      </c>
      <c r="BL156" s="2" t="s">
        <v>789</v>
      </c>
      <c r="BM156" s="14">
        <v>0</v>
      </c>
      <c r="BN156" s="14">
        <v>0</v>
      </c>
      <c r="BO156" s="14">
        <v>0</v>
      </c>
      <c r="BP156" s="2" t="s">
        <v>583</v>
      </c>
      <c r="BQ156" s="14">
        <v>0</v>
      </c>
      <c r="BR156" s="2" t="s">
        <v>4443</v>
      </c>
      <c r="BS156" s="4">
        <f t="shared" ref="BS156:BS164" si="340">(BR156/$BR$4)*100</f>
        <v>0.28816261458748504</v>
      </c>
      <c r="BT156" s="2" t="s">
        <v>233</v>
      </c>
      <c r="BU156" s="14">
        <v>0</v>
      </c>
      <c r="BV156" s="2" t="s">
        <v>563</v>
      </c>
      <c r="BW156" s="14">
        <v>0</v>
      </c>
      <c r="BX156" s="14">
        <v>0</v>
      </c>
      <c r="BY156" s="14">
        <v>0</v>
      </c>
      <c r="BZ156" s="14">
        <v>0</v>
      </c>
      <c r="CA156" s="14">
        <v>0</v>
      </c>
      <c r="CB156" s="2" t="s">
        <v>263</v>
      </c>
      <c r="CC156" s="4">
        <f t="shared" ref="CC156:CC164" si="341">(CB156/$CB$4)*100</f>
        <v>6.9381879938281196E-2</v>
      </c>
      <c r="CD156" s="2" t="s">
        <v>760</v>
      </c>
      <c r="CE156" s="4">
        <f t="shared" ref="CE156:CE164" si="342">(CD156/$CD$4)*100</f>
        <v>0.14006692086218972</v>
      </c>
      <c r="CF156" s="2" t="s">
        <v>186</v>
      </c>
      <c r="CG156" s="4">
        <f t="shared" ref="CG156:CG164" si="343">(CF156/$CF$4)*100</f>
        <v>5.6147343281693601E-2</v>
      </c>
      <c r="CH156" s="14">
        <v>0</v>
      </c>
      <c r="CI156" s="14">
        <v>0</v>
      </c>
      <c r="CJ156" s="14">
        <v>0</v>
      </c>
      <c r="CK156" s="14">
        <v>0</v>
      </c>
      <c r="CL156" s="14">
        <v>0</v>
      </c>
      <c r="CM156" s="14">
        <v>0</v>
      </c>
      <c r="CN156" s="2" t="s">
        <v>536</v>
      </c>
      <c r="CO156" s="14">
        <v>0</v>
      </c>
      <c r="CP156" s="2" t="s">
        <v>938</v>
      </c>
      <c r="CQ156" s="4">
        <f t="shared" ref="CQ156:CQ164" si="344">(CP156/$CP$4)*100</f>
        <v>0.33746680245212562</v>
      </c>
      <c r="CR156" s="2" t="s">
        <v>4444</v>
      </c>
      <c r="CS156" s="4">
        <f t="shared" ref="CS156:CS164" si="345">(CR156/$CR$4)*100</f>
        <v>16.255048698706268</v>
      </c>
      <c r="CT156" s="2" t="s">
        <v>4445</v>
      </c>
      <c r="CU156" s="4">
        <f t="shared" ref="CU156:CU164" si="346">(CT156/$CT$4)*100</f>
        <v>14.416425688686516</v>
      </c>
    </row>
    <row r="157" spans="1:104" x14ac:dyDescent="0.35">
      <c r="A157" s="2" t="s">
        <v>4446</v>
      </c>
      <c r="B157" s="2" t="s">
        <v>4447</v>
      </c>
      <c r="C157" s="4">
        <f t="shared" si="323"/>
        <v>0.96400328547226533</v>
      </c>
      <c r="D157" s="2" t="s">
        <v>4448</v>
      </c>
      <c r="E157" s="4">
        <f t="shared" si="324"/>
        <v>1.2404547712592682</v>
      </c>
      <c r="F157" s="2" t="s">
        <v>4449</v>
      </c>
      <c r="G157" s="4">
        <f t="shared" si="268"/>
        <v>1.4715101307685128</v>
      </c>
      <c r="H157" s="2" t="s">
        <v>4177</v>
      </c>
      <c r="I157" s="4">
        <f t="shared" si="325"/>
        <v>2.3987184351418573</v>
      </c>
      <c r="J157" s="2" t="s">
        <v>4450</v>
      </c>
      <c r="K157" s="4">
        <f t="shared" ref="K157:K164" si="347">(J157/$J$4)*100</f>
        <v>1.0628658620683635</v>
      </c>
      <c r="L157" s="2" t="s">
        <v>1446</v>
      </c>
      <c r="M157" s="4">
        <f t="shared" ref="M157:M164" si="348">(L157/$L$4)*100</f>
        <v>1.3273093097447797</v>
      </c>
      <c r="N157" s="2" t="s">
        <v>4451</v>
      </c>
      <c r="O157" s="4">
        <f t="shared" ref="O157:O164" si="349">(N157/$N$4)*100</f>
        <v>1.4921228063243337</v>
      </c>
      <c r="P157" s="2" t="s">
        <v>4452</v>
      </c>
      <c r="Q157" s="4">
        <f t="shared" ref="Q157:Q164" si="350">(P157/$P$4)*100</f>
        <v>2.0036107852118521</v>
      </c>
      <c r="R157" s="2" t="s">
        <v>1818</v>
      </c>
      <c r="S157" s="4">
        <f t="shared" ref="S157:S164" si="351">(R157/$R$4)*100</f>
        <v>1.5989543461501721</v>
      </c>
      <c r="T157" s="2" t="s">
        <v>4453</v>
      </c>
      <c r="U157" s="4">
        <f t="shared" ref="U157:U164" si="352">(T157/$T$4)*100</f>
        <v>1.0908944589416834</v>
      </c>
      <c r="V157" s="2" t="s">
        <v>4454</v>
      </c>
      <c r="W157" s="4">
        <f t="shared" si="326"/>
        <v>1.3702523557176205</v>
      </c>
      <c r="X157" s="2" t="s">
        <v>4455</v>
      </c>
      <c r="Y157" s="4">
        <f t="shared" si="327"/>
        <v>1.575891860325312</v>
      </c>
      <c r="Z157" s="2" t="s">
        <v>563</v>
      </c>
      <c r="AA157" s="4">
        <f t="shared" ref="AA157:AA162" si="353">(Z157/$Z$4)*100</f>
        <v>2.3360287511230911</v>
      </c>
      <c r="AB157" s="2" t="s">
        <v>4456</v>
      </c>
      <c r="AC157" s="4">
        <f t="shared" si="328"/>
        <v>1.77944975239986</v>
      </c>
      <c r="AD157" s="2" t="s">
        <v>4457</v>
      </c>
      <c r="AE157" s="4">
        <f t="shared" ref="AE157:AE164" si="354">(AD157/$AD$4)*100</f>
        <v>1.2723119992553718</v>
      </c>
      <c r="AF157" s="2" t="s">
        <v>4458</v>
      </c>
      <c r="AG157" s="4">
        <f t="shared" si="329"/>
        <v>1.1568893232039845</v>
      </c>
      <c r="AH157" s="2" t="s">
        <v>4459</v>
      </c>
      <c r="AI157" s="4">
        <f t="shared" si="330"/>
        <v>2.1958961939981019</v>
      </c>
      <c r="AJ157" s="2" t="s">
        <v>4460</v>
      </c>
      <c r="AK157" s="4">
        <f t="shared" si="331"/>
        <v>0.86899146451033249</v>
      </c>
      <c r="AL157" s="2" t="s">
        <v>256</v>
      </c>
      <c r="AM157" s="4">
        <f t="shared" si="332"/>
        <v>1.4422825871270273</v>
      </c>
      <c r="AN157" s="2" t="s">
        <v>4461</v>
      </c>
      <c r="AO157" s="4">
        <f t="shared" si="333"/>
        <v>1.4604436610474603</v>
      </c>
      <c r="AP157" s="2" t="s">
        <v>4462</v>
      </c>
      <c r="AQ157" s="4">
        <f t="shared" si="334"/>
        <v>1.7250760983756701</v>
      </c>
      <c r="AR157" s="2" t="s">
        <v>4463</v>
      </c>
      <c r="AS157" s="4">
        <f t="shared" si="335"/>
        <v>2.6132736195149842</v>
      </c>
      <c r="AT157" s="2" t="s">
        <v>1466</v>
      </c>
      <c r="AU157" s="4">
        <f t="shared" si="336"/>
        <v>2.0458703315336217</v>
      </c>
      <c r="AV157" s="2" t="s">
        <v>1748</v>
      </c>
      <c r="AW157" s="4">
        <f t="shared" si="337"/>
        <v>1.619185578625463</v>
      </c>
      <c r="AX157" s="2" t="s">
        <v>4464</v>
      </c>
      <c r="AY157" s="4">
        <f t="shared" si="338"/>
        <v>2.2330939793261262</v>
      </c>
      <c r="AZ157" s="2" t="s">
        <v>1560</v>
      </c>
      <c r="BA157" s="4">
        <f t="shared" si="339"/>
        <v>1.5275075205663062</v>
      </c>
      <c r="BB157" s="2" t="s">
        <v>4465</v>
      </c>
      <c r="BC157" s="4">
        <f t="shared" ref="BC157:BC164" si="355">(BB157/$BB$4)*100</f>
        <v>1.0910001548686417</v>
      </c>
      <c r="BD157" s="2" t="s">
        <v>4466</v>
      </c>
      <c r="BE157" s="4">
        <f t="shared" ref="BE157:BE164" si="356">(BD157/$BD$4)*100</f>
        <v>0.82785063831641326</v>
      </c>
      <c r="BF157" s="2" t="s">
        <v>4467</v>
      </c>
      <c r="BG157" s="4">
        <f t="shared" ref="BG157:BG164" si="357">(BF157/$BF$4)*100</f>
        <v>0.9643902027908321</v>
      </c>
      <c r="BH157" s="14">
        <v>170</v>
      </c>
      <c r="BI157" s="4">
        <v>1</v>
      </c>
      <c r="BJ157" s="2" t="s">
        <v>4468</v>
      </c>
      <c r="BK157" s="4">
        <f t="shared" ref="BK157:BK164" si="358">(BJ157/$BJ$4)*100</f>
        <v>1.322211447266062</v>
      </c>
      <c r="BL157" s="2" t="s">
        <v>994</v>
      </c>
      <c r="BM157" s="4">
        <f t="shared" ref="BM157:BM164" si="359">(BL157/$BL$4)*100</f>
        <v>0.86603518267929647</v>
      </c>
      <c r="BN157" s="14">
        <v>0</v>
      </c>
      <c r="BO157" s="14">
        <v>0</v>
      </c>
      <c r="BP157" s="2" t="s">
        <v>1622</v>
      </c>
      <c r="BQ157" s="4">
        <f t="shared" ref="BQ157:BQ164" si="360">(BP157/$BP$4)*100</f>
        <v>8.7277004880871631E-2</v>
      </c>
      <c r="BR157" s="2" t="s">
        <v>4469</v>
      </c>
      <c r="BS157" s="4">
        <f t="shared" si="340"/>
        <v>1.5097648465524114</v>
      </c>
      <c r="BT157" s="2" t="s">
        <v>240</v>
      </c>
      <c r="BU157" s="4">
        <f t="shared" ref="BU157:BU164" si="361">(BT157/$BT$4)*100</f>
        <v>1.3078470824949699</v>
      </c>
      <c r="BV157" s="2" t="s">
        <v>735</v>
      </c>
      <c r="BW157" s="4">
        <f t="shared" ref="BW157:BW164" si="362">(BV157/$BV$4)*100</f>
        <v>1.1256477348519831</v>
      </c>
      <c r="BX157" s="14">
        <v>55</v>
      </c>
      <c r="BY157" s="4">
        <v>1</v>
      </c>
      <c r="BZ157" s="2" t="s">
        <v>4470</v>
      </c>
      <c r="CA157" s="4">
        <f t="shared" ref="CA157:CA164" si="363">(BZ157/$BZ$4)*100</f>
        <v>3.5351262252824651</v>
      </c>
      <c r="CB157" s="2" t="s">
        <v>428</v>
      </c>
      <c r="CC157" s="4">
        <f t="shared" si="341"/>
        <v>1.1235722348214194</v>
      </c>
      <c r="CD157" s="2" t="s">
        <v>4013</v>
      </c>
      <c r="CE157" s="4">
        <f t="shared" si="342"/>
        <v>1.3327307662378864</v>
      </c>
      <c r="CF157" s="2" t="s">
        <v>4471</v>
      </c>
      <c r="CG157" s="4">
        <f t="shared" si="343"/>
        <v>1.7128893739175821</v>
      </c>
      <c r="CH157" s="14">
        <v>385</v>
      </c>
      <c r="CI157" s="4">
        <v>1</v>
      </c>
      <c r="CJ157" s="2" t="s">
        <v>620</v>
      </c>
      <c r="CK157" s="4">
        <f t="shared" ref="CK157:CK164" si="364">(CJ157/$CJ$4)*100</f>
        <v>1.0147378593863252</v>
      </c>
      <c r="CL157" s="2" t="s">
        <v>174</v>
      </c>
      <c r="CM157" s="4">
        <f t="shared" ref="CM157:CM164" si="365">(CL157/$CL$4)*100</f>
        <v>1.3728481150577467</v>
      </c>
      <c r="CN157" s="2" t="s">
        <v>4257</v>
      </c>
      <c r="CO157" s="4">
        <f t="shared" ref="CO157:CO164" si="366">(CN157/$CN$4)*100</f>
        <v>1.8893544981009462</v>
      </c>
      <c r="CP157" s="2" t="s">
        <v>4472</v>
      </c>
      <c r="CQ157" s="4">
        <f t="shared" si="344"/>
        <v>1.5894886079993609</v>
      </c>
      <c r="CR157" s="2" t="s">
        <v>4473</v>
      </c>
      <c r="CS157" s="4">
        <f t="shared" si="345"/>
        <v>1.2031468445351701</v>
      </c>
      <c r="CT157" s="2" t="s">
        <v>4474</v>
      </c>
      <c r="CU157" s="4">
        <f t="shared" si="346"/>
        <v>0.76931854433762781</v>
      </c>
    </row>
    <row r="158" spans="1:104" x14ac:dyDescent="0.35">
      <c r="A158" s="2" t="s">
        <v>4475</v>
      </c>
      <c r="B158" s="2" t="s">
        <v>4476</v>
      </c>
      <c r="C158" s="4">
        <f t="shared" si="323"/>
        <v>14.170727983709536</v>
      </c>
      <c r="D158" s="2" t="s">
        <v>4477</v>
      </c>
      <c r="E158" s="4">
        <f t="shared" si="324"/>
        <v>16.127907899698538</v>
      </c>
      <c r="F158" s="2" t="s">
        <v>4478</v>
      </c>
      <c r="G158" s="4">
        <f t="shared" si="268"/>
        <v>25.798490079547371</v>
      </c>
      <c r="H158" s="2" t="s">
        <v>4479</v>
      </c>
      <c r="I158" s="4">
        <f t="shared" si="325"/>
        <v>26.621980523586696</v>
      </c>
      <c r="J158" s="2" t="s">
        <v>4480</v>
      </c>
      <c r="K158" s="4">
        <f t="shared" si="347"/>
        <v>24.913624690332075</v>
      </c>
      <c r="L158" s="2" t="s">
        <v>4481</v>
      </c>
      <c r="M158" s="4">
        <f t="shared" si="348"/>
        <v>25.988344692575403</v>
      </c>
      <c r="N158" s="2" t="s">
        <v>4482</v>
      </c>
      <c r="O158" s="4">
        <f t="shared" si="349"/>
        <v>24.666595166998764</v>
      </c>
      <c r="P158" s="2" t="s">
        <v>4483</v>
      </c>
      <c r="Q158" s="4">
        <f t="shared" si="350"/>
        <v>28.50680995519555</v>
      </c>
      <c r="R158" s="2" t="s">
        <v>4484</v>
      </c>
      <c r="S158" s="4">
        <f t="shared" si="351"/>
        <v>26.000347116177629</v>
      </c>
      <c r="T158" s="2" t="s">
        <v>4485</v>
      </c>
      <c r="U158" s="4">
        <f t="shared" si="352"/>
        <v>26.901129493047037</v>
      </c>
      <c r="V158" s="2" t="s">
        <v>4486</v>
      </c>
      <c r="W158" s="4">
        <f t="shared" si="326"/>
        <v>27.025065176274133</v>
      </c>
      <c r="X158" s="2" t="s">
        <v>4487</v>
      </c>
      <c r="Y158" s="4">
        <f t="shared" si="327"/>
        <v>28.908812971264663</v>
      </c>
      <c r="Z158" s="2" t="s">
        <v>4488</v>
      </c>
      <c r="AA158" s="4">
        <f t="shared" si="353"/>
        <v>30.637915543575922</v>
      </c>
      <c r="AB158" s="2" t="s">
        <v>4489</v>
      </c>
      <c r="AC158" s="4">
        <f t="shared" si="328"/>
        <v>32.467766861061918</v>
      </c>
      <c r="AD158" s="2" t="s">
        <v>4490</v>
      </c>
      <c r="AE158" s="4">
        <f t="shared" si="354"/>
        <v>20.237063873355911</v>
      </c>
      <c r="AF158" s="2" t="s">
        <v>4491</v>
      </c>
      <c r="AG158" s="4">
        <f t="shared" si="329"/>
        <v>22.04079059357564</v>
      </c>
      <c r="AH158" s="2" t="s">
        <v>4492</v>
      </c>
      <c r="AI158" s="4">
        <f t="shared" si="330"/>
        <v>30.052033903851815</v>
      </c>
      <c r="AJ158" s="2" t="s">
        <v>4493</v>
      </c>
      <c r="AK158" s="4">
        <f t="shared" si="331"/>
        <v>19.447720125786162</v>
      </c>
      <c r="AL158" s="2" t="s">
        <v>4494</v>
      </c>
      <c r="AM158" s="4">
        <f t="shared" si="332"/>
        <v>27.133920272373135</v>
      </c>
      <c r="AN158" s="2" t="s">
        <v>4495</v>
      </c>
      <c r="AO158" s="4">
        <f t="shared" si="333"/>
        <v>25.856963378274482</v>
      </c>
      <c r="AP158" s="2" t="s">
        <v>4496</v>
      </c>
      <c r="AQ158" s="4">
        <f t="shared" si="334"/>
        <v>21.207068394256932</v>
      </c>
      <c r="AR158" s="2" t="s">
        <v>4497</v>
      </c>
      <c r="AS158" s="4">
        <f t="shared" si="335"/>
        <v>23.179999047119921</v>
      </c>
      <c r="AT158" s="2" t="s">
        <v>4498</v>
      </c>
      <c r="AU158" s="4">
        <f t="shared" si="336"/>
        <v>24.527017982240864</v>
      </c>
      <c r="AV158" s="2" t="s">
        <v>4499</v>
      </c>
      <c r="AW158" s="4">
        <f t="shared" si="337"/>
        <v>23.763077418316435</v>
      </c>
      <c r="AX158" s="2" t="s">
        <v>4500</v>
      </c>
      <c r="AY158" s="4">
        <f t="shared" si="338"/>
        <v>24.687656171914043</v>
      </c>
      <c r="AZ158" s="2" t="s">
        <v>4501</v>
      </c>
      <c r="BA158" s="4">
        <f t="shared" si="339"/>
        <v>26.205423614991041</v>
      </c>
      <c r="BB158" s="2" t="s">
        <v>4502</v>
      </c>
      <c r="BC158" s="4">
        <f t="shared" si="355"/>
        <v>18.769859706584331</v>
      </c>
      <c r="BD158" s="2" t="s">
        <v>4503</v>
      </c>
      <c r="BE158" s="4">
        <f t="shared" si="356"/>
        <v>17.306163130146835</v>
      </c>
      <c r="BF158" s="2" t="s">
        <v>4504</v>
      </c>
      <c r="BG158" s="4">
        <f t="shared" si="357"/>
        <v>17.802490639033923</v>
      </c>
      <c r="BH158" s="2" t="s">
        <v>4059</v>
      </c>
      <c r="BI158" s="4">
        <f t="shared" ref="BI158:BI164" si="367">(BH158/$BH$4)*100</f>
        <v>18.234919286321155</v>
      </c>
      <c r="BJ158" s="2" t="s">
        <v>4505</v>
      </c>
      <c r="BK158" s="4">
        <f t="shared" si="358"/>
        <v>20.298596532358616</v>
      </c>
      <c r="BL158" s="2" t="s">
        <v>4506</v>
      </c>
      <c r="BM158" s="4">
        <f t="shared" si="359"/>
        <v>14.881624710631968</v>
      </c>
      <c r="BN158" s="2" t="s">
        <v>4507</v>
      </c>
      <c r="BO158" s="4">
        <f t="shared" ref="BO158:BO164" si="368">(BN158/$BN$4)*100</f>
        <v>3.9093155064670837</v>
      </c>
      <c r="BP158" s="2" t="s">
        <v>4508</v>
      </c>
      <c r="BQ158" s="4">
        <f t="shared" si="360"/>
        <v>4.3766571958467528</v>
      </c>
      <c r="BR158" s="2" t="s">
        <v>4509</v>
      </c>
      <c r="BS158" s="4">
        <f t="shared" si="340"/>
        <v>32.215424471901159</v>
      </c>
      <c r="BT158" s="2" t="s">
        <v>795</v>
      </c>
      <c r="BU158" s="4">
        <f t="shared" si="361"/>
        <v>38.732394366197184</v>
      </c>
      <c r="BV158" s="2" t="s">
        <v>4510</v>
      </c>
      <c r="BW158" s="4">
        <f t="shared" si="362"/>
        <v>18.749166281873684</v>
      </c>
      <c r="BX158" s="2" t="s">
        <v>4085</v>
      </c>
      <c r="BY158" s="4">
        <f t="shared" ref="BY158:BY164" si="369">(BX158/$BX$4)*100</f>
        <v>23.986039234564931</v>
      </c>
      <c r="BZ158" s="2" t="s">
        <v>4511</v>
      </c>
      <c r="CA158" s="4">
        <f t="shared" si="363"/>
        <v>40.663303776529517</v>
      </c>
      <c r="CB158" s="2" t="s">
        <v>4512</v>
      </c>
      <c r="CC158" s="4">
        <f t="shared" si="341"/>
        <v>18.068284196464631</v>
      </c>
      <c r="CD158" s="2" t="s">
        <v>4513</v>
      </c>
      <c r="CE158" s="4">
        <f t="shared" si="342"/>
        <v>23.281037692367551</v>
      </c>
      <c r="CF158" s="2" t="s">
        <v>4514</v>
      </c>
      <c r="CG158" s="4">
        <f t="shared" si="343"/>
        <v>26.115631894854214</v>
      </c>
      <c r="CH158" s="2" t="s">
        <v>4515</v>
      </c>
      <c r="CI158" s="4">
        <f t="shared" ref="CI158:CI164" si="370">(CH158/$CH$4)*100</f>
        <v>20.515901421413233</v>
      </c>
      <c r="CJ158" s="2" t="s">
        <v>4516</v>
      </c>
      <c r="CK158" s="4">
        <f t="shared" si="364"/>
        <v>20.372070548441652</v>
      </c>
      <c r="CL158" s="2" t="s">
        <v>2778</v>
      </c>
      <c r="CM158" s="4">
        <f t="shared" si="365"/>
        <v>27.609500980605794</v>
      </c>
      <c r="CN158" s="2" t="s">
        <v>4517</v>
      </c>
      <c r="CO158" s="4">
        <f t="shared" si="366"/>
        <v>29.243883460047126</v>
      </c>
      <c r="CP158" s="2" t="s">
        <v>4518</v>
      </c>
      <c r="CQ158" s="4">
        <f t="shared" si="344"/>
        <v>23.512849697477986</v>
      </c>
      <c r="CR158" s="2" t="s">
        <v>4519</v>
      </c>
      <c r="CS158" s="4">
        <f t="shared" si="345"/>
        <v>14.67449581869362</v>
      </c>
      <c r="CT158" s="2" t="s">
        <v>4520</v>
      </c>
      <c r="CU158" s="4">
        <f t="shared" si="346"/>
        <v>14.81893508818977</v>
      </c>
    </row>
    <row r="159" spans="1:104" x14ac:dyDescent="0.35">
      <c r="A159" s="2" t="s">
        <v>4521</v>
      </c>
      <c r="B159" s="2" t="s">
        <v>4522</v>
      </c>
      <c r="C159" s="4">
        <f t="shared" si="323"/>
        <v>16.587715330210624</v>
      </c>
      <c r="D159" s="2" t="s">
        <v>4523</v>
      </c>
      <c r="E159" s="4">
        <f t="shared" si="324"/>
        <v>15.339034535450558</v>
      </c>
      <c r="F159" s="2" t="s">
        <v>4524</v>
      </c>
      <c r="G159" s="4">
        <f t="shared" si="268"/>
        <v>26.294651076725078</v>
      </c>
      <c r="H159" s="2" t="s">
        <v>4525</v>
      </c>
      <c r="I159" s="4">
        <f t="shared" si="325"/>
        <v>20.61042957716791</v>
      </c>
      <c r="J159" s="2" t="s">
        <v>2442</v>
      </c>
      <c r="K159" s="4">
        <f t="shared" si="347"/>
        <v>25.383778725573553</v>
      </c>
      <c r="L159" s="2" t="s">
        <v>4526</v>
      </c>
      <c r="M159" s="4">
        <f t="shared" si="348"/>
        <v>25.304071200696054</v>
      </c>
      <c r="N159" s="2" t="s">
        <v>4527</v>
      </c>
      <c r="O159" s="4">
        <f t="shared" si="349"/>
        <v>26.201504879852333</v>
      </c>
      <c r="P159" s="2" t="s">
        <v>4528</v>
      </c>
      <c r="Q159" s="4">
        <f t="shared" si="350"/>
        <v>29.062892306813172</v>
      </c>
      <c r="R159" s="2" t="s">
        <v>4529</v>
      </c>
      <c r="S159" s="4">
        <f t="shared" si="351"/>
        <v>26.945565994454213</v>
      </c>
      <c r="T159" s="2" t="s">
        <v>4530</v>
      </c>
      <c r="U159" s="4">
        <f t="shared" si="352"/>
        <v>26.8841401531127</v>
      </c>
      <c r="V159" s="2" t="s">
        <v>4531</v>
      </c>
      <c r="W159" s="4">
        <f t="shared" si="326"/>
        <v>26.269872373779542</v>
      </c>
      <c r="X159" s="2" t="s">
        <v>4532</v>
      </c>
      <c r="Y159" s="4">
        <f t="shared" si="327"/>
        <v>27.715085622026415</v>
      </c>
      <c r="Z159" s="2" t="s">
        <v>779</v>
      </c>
      <c r="AA159" s="4">
        <f t="shared" si="353"/>
        <v>25.876010781671159</v>
      </c>
      <c r="AB159" s="2" t="s">
        <v>4533</v>
      </c>
      <c r="AC159" s="4">
        <f t="shared" si="328"/>
        <v>28.276800788109181</v>
      </c>
      <c r="AD159" s="2" t="s">
        <v>4534</v>
      </c>
      <c r="AE159" s="4">
        <f t="shared" si="354"/>
        <v>21.301381142288442</v>
      </c>
      <c r="AF159" s="2" t="s">
        <v>4535</v>
      </c>
      <c r="AG159" s="4">
        <f t="shared" si="329"/>
        <v>24.944046906030326</v>
      </c>
      <c r="AH159" s="2" t="s">
        <v>4536</v>
      </c>
      <c r="AI159" s="4">
        <f t="shared" si="330"/>
        <v>26.340936610269335</v>
      </c>
      <c r="AJ159" s="2" t="s">
        <v>4537</v>
      </c>
      <c r="AK159" s="4">
        <f t="shared" si="331"/>
        <v>21.801999101527404</v>
      </c>
      <c r="AL159" s="2" t="s">
        <v>4538</v>
      </c>
      <c r="AM159" s="4">
        <f t="shared" si="332"/>
        <v>26.772566343954633</v>
      </c>
      <c r="AN159" s="2" t="s">
        <v>4539</v>
      </c>
      <c r="AO159" s="4">
        <f t="shared" si="333"/>
        <v>26.379118303362148</v>
      </c>
      <c r="AP159" s="2" t="s">
        <v>4540</v>
      </c>
      <c r="AQ159" s="4">
        <f t="shared" si="334"/>
        <v>25.223985130512084</v>
      </c>
      <c r="AR159" s="2" t="s">
        <v>4541</v>
      </c>
      <c r="AS159" s="4">
        <f t="shared" si="335"/>
        <v>24.023297917957027</v>
      </c>
      <c r="AT159" s="2" t="s">
        <v>4542</v>
      </c>
      <c r="AU159" s="4">
        <f t="shared" si="336"/>
        <v>26.341417161215475</v>
      </c>
      <c r="AV159" s="2" t="s">
        <v>4543</v>
      </c>
      <c r="AW159" s="4">
        <f t="shared" si="337"/>
        <v>26.119427007886692</v>
      </c>
      <c r="AX159" s="2" t="s">
        <v>4544</v>
      </c>
      <c r="AY159" s="4">
        <f t="shared" si="338"/>
        <v>24.816539098871619</v>
      </c>
      <c r="AZ159" s="2" t="s">
        <v>4545</v>
      </c>
      <c r="BA159" s="4">
        <f t="shared" si="339"/>
        <v>25.73134583045492</v>
      </c>
      <c r="BB159" s="2" t="s">
        <v>4546</v>
      </c>
      <c r="BC159" s="4">
        <f t="shared" si="355"/>
        <v>26.945715795173591</v>
      </c>
      <c r="BD159" s="2" t="s">
        <v>4547</v>
      </c>
      <c r="BE159" s="4">
        <f t="shared" si="356"/>
        <v>27.20605855953989</v>
      </c>
      <c r="BF159" s="2" t="s">
        <v>4548</v>
      </c>
      <c r="BG159" s="4">
        <f t="shared" si="357"/>
        <v>26.981253988192943</v>
      </c>
      <c r="BH159" s="2" t="s">
        <v>4549</v>
      </c>
      <c r="BI159" s="4">
        <f t="shared" si="367"/>
        <v>24.755734919286322</v>
      </c>
      <c r="BJ159" s="2" t="s">
        <v>4550</v>
      </c>
      <c r="BK159" s="4">
        <f t="shared" si="358"/>
        <v>27.730474536173659</v>
      </c>
      <c r="BL159" s="2" t="s">
        <v>4551</v>
      </c>
      <c r="BM159" s="4">
        <f t="shared" si="359"/>
        <v>24.744629217504112</v>
      </c>
      <c r="BN159" s="2" t="s">
        <v>4552</v>
      </c>
      <c r="BO159" s="4">
        <f t="shared" si="368"/>
        <v>22.307804098241533</v>
      </c>
      <c r="BP159" s="2" t="s">
        <v>4553</v>
      </c>
      <c r="BQ159" s="4">
        <f t="shared" si="360"/>
        <v>18.149822362835174</v>
      </c>
      <c r="BR159" s="2" t="s">
        <v>4554</v>
      </c>
      <c r="BS159" s="4">
        <f t="shared" si="340"/>
        <v>27.606018333997607</v>
      </c>
      <c r="BT159" s="2" t="s">
        <v>4555</v>
      </c>
      <c r="BU159" s="4">
        <f t="shared" si="361"/>
        <v>28.269617706237426</v>
      </c>
      <c r="BV159" s="2" t="s">
        <v>4556</v>
      </c>
      <c r="BW159" s="4">
        <f t="shared" si="362"/>
        <v>25.704171155918115</v>
      </c>
      <c r="BX159" s="2" t="s">
        <v>1548</v>
      </c>
      <c r="BY159" s="4">
        <f t="shared" si="369"/>
        <v>28.559393428812129</v>
      </c>
      <c r="BZ159" s="2" t="s">
        <v>4557</v>
      </c>
      <c r="CA159" s="4">
        <f t="shared" si="363"/>
        <v>28.101564737583512</v>
      </c>
      <c r="CB159" s="2" t="s">
        <v>4558</v>
      </c>
      <c r="CC159" s="4">
        <f t="shared" si="341"/>
        <v>25.163875858212432</v>
      </c>
      <c r="CD159" s="2" t="s">
        <v>4559</v>
      </c>
      <c r="CE159" s="4">
        <f t="shared" si="342"/>
        <v>27.223861656979704</v>
      </c>
      <c r="CF159" s="2" t="s">
        <v>4560</v>
      </c>
      <c r="CG159" s="4">
        <f t="shared" si="343"/>
        <v>27.009244541450183</v>
      </c>
      <c r="CH159" s="2" t="s">
        <v>4561</v>
      </c>
      <c r="CI159" s="4">
        <f t="shared" si="370"/>
        <v>23.161877492586154</v>
      </c>
      <c r="CJ159" s="2" t="s">
        <v>4562</v>
      </c>
      <c r="CK159" s="4">
        <f t="shared" si="364"/>
        <v>24.716115003624065</v>
      </c>
      <c r="CL159" s="2" t="s">
        <v>4139</v>
      </c>
      <c r="CM159" s="4">
        <f t="shared" si="365"/>
        <v>26.149487905861847</v>
      </c>
      <c r="CN159" s="2" t="s">
        <v>4563</v>
      </c>
      <c r="CO159" s="4">
        <f t="shared" si="366"/>
        <v>27.137840655840336</v>
      </c>
      <c r="CP159" s="2" t="s">
        <v>4564</v>
      </c>
      <c r="CQ159" s="4">
        <f t="shared" si="344"/>
        <v>25.769284530441901</v>
      </c>
      <c r="CR159" s="2" t="s">
        <v>4565</v>
      </c>
      <c r="CS159" s="4">
        <f t="shared" si="345"/>
        <v>17.698908334355146</v>
      </c>
      <c r="CT159" s="2" t="s">
        <v>4566</v>
      </c>
      <c r="CU159" s="4">
        <f t="shared" si="346"/>
        <v>16.771573053001838</v>
      </c>
    </row>
    <row r="160" spans="1:104" x14ac:dyDescent="0.35">
      <c r="A160" s="2" t="s">
        <v>4567</v>
      </c>
      <c r="B160" s="2" t="s">
        <v>4568</v>
      </c>
      <c r="C160" s="4">
        <f t="shared" si="323"/>
        <v>10.844932060791857</v>
      </c>
      <c r="D160" s="2" t="s">
        <v>4569</v>
      </c>
      <c r="E160" s="4">
        <f t="shared" si="324"/>
        <v>10.71882884563756</v>
      </c>
      <c r="F160" s="2" t="s">
        <v>4570</v>
      </c>
      <c r="G160" s="4">
        <f t="shared" si="268"/>
        <v>17.528611262083476</v>
      </c>
      <c r="H160" s="2" t="s">
        <v>4571</v>
      </c>
      <c r="I160" s="4">
        <f t="shared" si="325"/>
        <v>13.806331942160954</v>
      </c>
      <c r="J160" s="2" t="s">
        <v>4572</v>
      </c>
      <c r="K160" s="4">
        <f t="shared" si="347"/>
        <v>17.808066118357306</v>
      </c>
      <c r="L160" s="2" t="s">
        <v>4573</v>
      </c>
      <c r="M160" s="4">
        <f t="shared" si="348"/>
        <v>17.090674545630318</v>
      </c>
      <c r="N160" s="2" t="s">
        <v>4574</v>
      </c>
      <c r="O160" s="4">
        <f t="shared" si="349"/>
        <v>18.177097151114548</v>
      </c>
      <c r="P160" s="2" t="s">
        <v>4575</v>
      </c>
      <c r="Q160" s="4">
        <f t="shared" si="350"/>
        <v>17.077299732673321</v>
      </c>
      <c r="R160" s="2" t="s">
        <v>4576</v>
      </c>
      <c r="S160" s="4">
        <f t="shared" si="351"/>
        <v>17.970325603047087</v>
      </c>
      <c r="T160" s="2" t="s">
        <v>4577</v>
      </c>
      <c r="U160" s="4">
        <f t="shared" si="352"/>
        <v>17.563847876854112</v>
      </c>
      <c r="V160" s="2" t="s">
        <v>4578</v>
      </c>
      <c r="W160" s="4">
        <f t="shared" si="326"/>
        <v>16.991497265152418</v>
      </c>
      <c r="X160" s="2" t="s">
        <v>4579</v>
      </c>
      <c r="Y160" s="4">
        <f t="shared" si="327"/>
        <v>17.078889060648219</v>
      </c>
      <c r="Z160" s="2" t="s">
        <v>617</v>
      </c>
      <c r="AA160" s="4">
        <f t="shared" si="353"/>
        <v>15.723270440251572</v>
      </c>
      <c r="AB160" s="2" t="s">
        <v>4580</v>
      </c>
      <c r="AC160" s="4">
        <f t="shared" si="328"/>
        <v>15.672318041157649</v>
      </c>
      <c r="AD160" s="2" t="s">
        <v>4581</v>
      </c>
      <c r="AE160" s="4">
        <f t="shared" si="354"/>
        <v>17.212727415925023</v>
      </c>
      <c r="AF160" s="2" t="s">
        <v>4582</v>
      </c>
      <c r="AG160" s="4">
        <f t="shared" si="329"/>
        <v>19.588311319862562</v>
      </c>
      <c r="AH160" s="2" t="s">
        <v>4583</v>
      </c>
      <c r="AI160" s="4">
        <f t="shared" si="330"/>
        <v>16.490493176686194</v>
      </c>
      <c r="AJ160" s="2" t="s">
        <v>4584</v>
      </c>
      <c r="AK160" s="4">
        <f t="shared" si="331"/>
        <v>17.2240004492363</v>
      </c>
      <c r="AL160" s="2" t="s">
        <v>4585</v>
      </c>
      <c r="AM160" s="4">
        <f t="shared" si="332"/>
        <v>17.212352873599233</v>
      </c>
      <c r="AN160" s="2" t="s">
        <v>4586</v>
      </c>
      <c r="AO160" s="4">
        <f t="shared" si="333"/>
        <v>17.582591085525699</v>
      </c>
      <c r="AP160" s="2" t="s">
        <v>4587</v>
      </c>
      <c r="AQ160" s="4">
        <f t="shared" si="334"/>
        <v>19.322253050669396</v>
      </c>
      <c r="AR160" s="2" t="s">
        <v>4588</v>
      </c>
      <c r="AS160" s="4">
        <f t="shared" si="335"/>
        <v>17.463909666968412</v>
      </c>
      <c r="AT160" s="2" t="s">
        <v>4589</v>
      </c>
      <c r="AU160" s="4">
        <f t="shared" si="336"/>
        <v>18.967805988130827</v>
      </c>
      <c r="AV160" s="2" t="s">
        <v>4590</v>
      </c>
      <c r="AW160" s="4">
        <f t="shared" si="337"/>
        <v>18.400128762272654</v>
      </c>
      <c r="AX160" s="2" t="s">
        <v>4591</v>
      </c>
      <c r="AY160" s="4">
        <f t="shared" si="338"/>
        <v>17.956811068150135</v>
      </c>
      <c r="AZ160" s="2" t="s">
        <v>4592</v>
      </c>
      <c r="BA160" s="4">
        <f t="shared" si="339"/>
        <v>17.891103851245539</v>
      </c>
      <c r="BB160" s="2" t="s">
        <v>4593</v>
      </c>
      <c r="BC160" s="4">
        <f t="shared" si="355"/>
        <v>21.917647226807873</v>
      </c>
      <c r="BD160" s="2" t="s">
        <v>3295</v>
      </c>
      <c r="BE160" s="4">
        <f t="shared" si="356"/>
        <v>22.914578885451615</v>
      </c>
      <c r="BF160" s="2" t="s">
        <v>4594</v>
      </c>
      <c r="BG160" s="4">
        <f t="shared" si="357"/>
        <v>22.378829166884053</v>
      </c>
      <c r="BH160" s="2" t="s">
        <v>4595</v>
      </c>
      <c r="BI160" s="4">
        <f t="shared" si="367"/>
        <v>19.450934579439252</v>
      </c>
      <c r="BJ160" s="2" t="s">
        <v>4596</v>
      </c>
      <c r="BK160" s="4">
        <f t="shared" si="358"/>
        <v>21.57605046942103</v>
      </c>
      <c r="BL160" s="2" t="s">
        <v>4597</v>
      </c>
      <c r="BM160" s="4">
        <f t="shared" si="359"/>
        <v>23.078093022735661</v>
      </c>
      <c r="BN160" s="2" t="s">
        <v>4598</v>
      </c>
      <c r="BO160" s="4">
        <f t="shared" si="368"/>
        <v>29.603255340793488</v>
      </c>
      <c r="BP160" s="2" t="s">
        <v>4599</v>
      </c>
      <c r="BQ160" s="4">
        <f t="shared" si="360"/>
        <v>26.730954402508267</v>
      </c>
      <c r="BR160" s="2" t="s">
        <v>4600</v>
      </c>
      <c r="BS160" s="4">
        <f t="shared" si="340"/>
        <v>15.549621363092866</v>
      </c>
      <c r="BT160" s="2" t="s">
        <v>637</v>
      </c>
      <c r="BU160" s="4">
        <f t="shared" si="361"/>
        <v>13.782696177062373</v>
      </c>
      <c r="BV160" s="2" t="s">
        <v>4601</v>
      </c>
      <c r="BW160" s="4">
        <f t="shared" si="362"/>
        <v>21.190292955723155</v>
      </c>
      <c r="BX160" s="2" t="s">
        <v>4602</v>
      </c>
      <c r="BY160" s="4">
        <f t="shared" si="369"/>
        <v>20.050547598989048</v>
      </c>
      <c r="BZ160" s="2" t="s">
        <v>4603</v>
      </c>
      <c r="CA160" s="4">
        <f t="shared" si="363"/>
        <v>12.980833864264712</v>
      </c>
      <c r="CB160" s="2" t="s">
        <v>4604</v>
      </c>
      <c r="CC160" s="4">
        <f t="shared" si="341"/>
        <v>21.696852962192054</v>
      </c>
      <c r="CD160" s="2" t="s">
        <v>4605</v>
      </c>
      <c r="CE160" s="4">
        <f t="shared" si="342"/>
        <v>19.75452374254024</v>
      </c>
      <c r="CF160" s="2" t="s">
        <v>4606</v>
      </c>
      <c r="CG160" s="4">
        <f t="shared" si="343"/>
        <v>18.807778384063646</v>
      </c>
      <c r="CH160" s="2" t="s">
        <v>4607</v>
      </c>
      <c r="CI160" s="4">
        <f t="shared" si="370"/>
        <v>18.437468043767254</v>
      </c>
      <c r="CJ160" s="2" t="s">
        <v>1537</v>
      </c>
      <c r="CK160" s="4">
        <f t="shared" si="364"/>
        <v>18.849963759362165</v>
      </c>
      <c r="CL160" s="2" t="s">
        <v>1237</v>
      </c>
      <c r="CM160" s="4">
        <f t="shared" si="365"/>
        <v>17.302244497711918</v>
      </c>
      <c r="CN160" s="2" t="s">
        <v>4608</v>
      </c>
      <c r="CO160" s="4">
        <f t="shared" si="366"/>
        <v>16.842831540823592</v>
      </c>
      <c r="CP160" s="2" t="s">
        <v>4609</v>
      </c>
      <c r="CQ160" s="4">
        <f t="shared" si="344"/>
        <v>20.150162742866272</v>
      </c>
      <c r="CR160" s="2" t="s">
        <v>4610</v>
      </c>
      <c r="CS160" s="4">
        <f t="shared" si="345"/>
        <v>11.63135303139085</v>
      </c>
      <c r="CT160" s="2" t="s">
        <v>4611</v>
      </c>
      <c r="CU160" s="4">
        <f t="shared" si="346"/>
        <v>10.991551999083104</v>
      </c>
    </row>
    <row r="161" spans="1:104" x14ac:dyDescent="0.35">
      <c r="A161" s="2" t="s">
        <v>4612</v>
      </c>
      <c r="B161" s="2" t="s">
        <v>4613</v>
      </c>
      <c r="C161" s="4">
        <f t="shared" si="323"/>
        <v>5.3459063652336214</v>
      </c>
      <c r="D161" s="2" t="s">
        <v>4614</v>
      </c>
      <c r="E161" s="4">
        <f t="shared" si="324"/>
        <v>5.9436363245117025</v>
      </c>
      <c r="F161" s="2" t="s">
        <v>4615</v>
      </c>
      <c r="G161" s="4">
        <f t="shared" si="268"/>
        <v>9.0305212623823472</v>
      </c>
      <c r="H161" s="2" t="s">
        <v>4616</v>
      </c>
      <c r="I161" s="4">
        <f t="shared" si="325"/>
        <v>8.6674254879642518</v>
      </c>
      <c r="J161" s="2" t="s">
        <v>4617</v>
      </c>
      <c r="K161" s="4">
        <f t="shared" si="347"/>
        <v>9.8852810187310904</v>
      </c>
      <c r="L161" s="2" t="s">
        <v>4618</v>
      </c>
      <c r="M161" s="4">
        <f t="shared" si="348"/>
        <v>9.2250036252900234</v>
      </c>
      <c r="N161" s="2" t="s">
        <v>4619</v>
      </c>
      <c r="O161" s="4">
        <f t="shared" si="349"/>
        <v>9.5230783993858559</v>
      </c>
      <c r="P161" s="2" t="s">
        <v>4620</v>
      </c>
      <c r="Q161" s="4">
        <f t="shared" si="350"/>
        <v>7.2578211357723106</v>
      </c>
      <c r="R161" s="2" t="s">
        <v>4621</v>
      </c>
      <c r="S161" s="4">
        <f t="shared" si="351"/>
        <v>9.0219934424641473</v>
      </c>
      <c r="T161" s="2" t="s">
        <v>4622</v>
      </c>
      <c r="U161" s="4">
        <f t="shared" si="352"/>
        <v>8.9104617076671104</v>
      </c>
      <c r="V161" s="2" t="s">
        <v>4623</v>
      </c>
      <c r="W161" s="4">
        <f t="shared" si="326"/>
        <v>8.7784347470478981</v>
      </c>
      <c r="X161" s="2" t="s">
        <v>4624</v>
      </c>
      <c r="Y161" s="4">
        <f t="shared" si="327"/>
        <v>8.0967348551210048</v>
      </c>
      <c r="Z161" s="2" t="s">
        <v>639</v>
      </c>
      <c r="AA161" s="4">
        <f t="shared" si="353"/>
        <v>8.8050314465408803</v>
      </c>
      <c r="AB161" s="2" t="s">
        <v>4625</v>
      </c>
      <c r="AC161" s="4">
        <f t="shared" si="328"/>
        <v>6.8581666685466978</v>
      </c>
      <c r="AD161" s="2" t="s">
        <v>4626</v>
      </c>
      <c r="AE161" s="4">
        <f t="shared" si="354"/>
        <v>11.659518712365841</v>
      </c>
      <c r="AF161" s="2" t="s">
        <v>4627</v>
      </c>
      <c r="AG161" s="4">
        <f t="shared" si="329"/>
        <v>11.496390631403083</v>
      </c>
      <c r="AH161" s="2" t="s">
        <v>937</v>
      </c>
      <c r="AI161" s="4">
        <f t="shared" si="330"/>
        <v>8.7966750662695947</v>
      </c>
      <c r="AJ161" s="2" t="s">
        <v>4628</v>
      </c>
      <c r="AK161" s="4">
        <f t="shared" si="331"/>
        <v>10.902403414195867</v>
      </c>
      <c r="AL161" s="2" t="s">
        <v>4629</v>
      </c>
      <c r="AM161" s="4">
        <f t="shared" si="332"/>
        <v>8.3738028845651744</v>
      </c>
      <c r="AN161" s="2" t="s">
        <v>4630</v>
      </c>
      <c r="AO161" s="4">
        <f t="shared" si="333"/>
        <v>9.0539856363329516</v>
      </c>
      <c r="AP161" s="2" t="s">
        <v>4631</v>
      </c>
      <c r="AQ161" s="4">
        <f t="shared" si="334"/>
        <v>10.99641731541093</v>
      </c>
      <c r="AR161" s="2" t="s">
        <v>4632</v>
      </c>
      <c r="AS161" s="4">
        <f t="shared" si="335"/>
        <v>10.186288055648197</v>
      </c>
      <c r="AT161" s="2" t="s">
        <v>4633</v>
      </c>
      <c r="AU161" s="4">
        <f t="shared" si="336"/>
        <v>10.572932934719557</v>
      </c>
      <c r="AV161" s="2" t="s">
        <v>4634</v>
      </c>
      <c r="AW161" s="4">
        <f t="shared" si="337"/>
        <v>10.114276516980524</v>
      </c>
      <c r="AX161" s="2" t="s">
        <v>3090</v>
      </c>
      <c r="AY161" s="4">
        <f t="shared" si="338"/>
        <v>10.110734106630895</v>
      </c>
      <c r="AZ161" s="2" t="s">
        <v>4635</v>
      </c>
      <c r="BA161" s="4">
        <f t="shared" si="339"/>
        <v>9.7265073471735608</v>
      </c>
      <c r="BB161" s="2" t="s">
        <v>4636</v>
      </c>
      <c r="BC161" s="4">
        <f t="shared" si="355"/>
        <v>12.573356662481919</v>
      </c>
      <c r="BD161" s="2" t="s">
        <v>4637</v>
      </c>
      <c r="BE161" s="4">
        <f t="shared" si="356"/>
        <v>13.186244608078079</v>
      </c>
      <c r="BF161" s="2" t="s">
        <v>4638</v>
      </c>
      <c r="BG161" s="4">
        <f t="shared" si="357"/>
        <v>12.799540881235124</v>
      </c>
      <c r="BH161" s="2" t="s">
        <v>4639</v>
      </c>
      <c r="BI161" s="4">
        <f t="shared" si="367"/>
        <v>11.07158028887001</v>
      </c>
      <c r="BJ161" s="2" t="s">
        <v>4640</v>
      </c>
      <c r="BK161" s="4">
        <f t="shared" si="358"/>
        <v>11.826905657562421</v>
      </c>
      <c r="BL161" s="2" t="s">
        <v>4641</v>
      </c>
      <c r="BM161" s="4">
        <f t="shared" si="359"/>
        <v>14.614343707713125</v>
      </c>
      <c r="BN161" s="2" t="s">
        <v>1370</v>
      </c>
      <c r="BO161" s="4">
        <f t="shared" si="368"/>
        <v>19.372184275541347</v>
      </c>
      <c r="BP161" s="2" t="s">
        <v>4642</v>
      </c>
      <c r="BQ161" s="4">
        <f t="shared" si="360"/>
        <v>20.581720210792938</v>
      </c>
      <c r="BR161" s="2" t="s">
        <v>4643</v>
      </c>
      <c r="BS161" s="4">
        <f t="shared" si="340"/>
        <v>7.08688720605819</v>
      </c>
      <c r="BT161" s="2" t="s">
        <v>608</v>
      </c>
      <c r="BU161" s="4">
        <f t="shared" si="361"/>
        <v>5.2313883299798798</v>
      </c>
      <c r="BV161" s="2" t="s">
        <v>4644</v>
      </c>
      <c r="BW161" s="4">
        <f t="shared" si="362"/>
        <v>12.758709147811812</v>
      </c>
      <c r="BX161" s="2" t="s">
        <v>4645</v>
      </c>
      <c r="BY161" s="4">
        <f t="shared" si="369"/>
        <v>9.5679383800698048</v>
      </c>
      <c r="BZ161" s="2" t="s">
        <v>4646</v>
      </c>
      <c r="CA161" s="4">
        <f t="shared" si="363"/>
        <v>5.0285533922131362</v>
      </c>
      <c r="CB161" s="2" t="s">
        <v>4647</v>
      </c>
      <c r="CC161" s="4">
        <f t="shared" si="341"/>
        <v>13.430053745068191</v>
      </c>
      <c r="CD161" s="2" t="s">
        <v>4648</v>
      </c>
      <c r="CE161" s="4">
        <f t="shared" si="342"/>
        <v>10.800117321010637</v>
      </c>
      <c r="CF161" s="2" t="s">
        <v>2820</v>
      </c>
      <c r="CG161" s="4">
        <f t="shared" si="343"/>
        <v>9.9633856057191199</v>
      </c>
      <c r="CH161" s="2" t="s">
        <v>4649</v>
      </c>
      <c r="CI161" s="4">
        <f t="shared" si="370"/>
        <v>12.317210348706412</v>
      </c>
      <c r="CJ161" s="2" t="s">
        <v>4650</v>
      </c>
      <c r="CK161" s="4">
        <f t="shared" si="364"/>
        <v>12.186518482725296</v>
      </c>
      <c r="CL161" s="2" t="s">
        <v>1084</v>
      </c>
      <c r="CM161" s="4">
        <f t="shared" si="365"/>
        <v>9.7842667247766393</v>
      </c>
      <c r="CN161" s="2" t="s">
        <v>4651</v>
      </c>
      <c r="CO161" s="4">
        <f t="shared" si="366"/>
        <v>8.0403926400924064</v>
      </c>
      <c r="CP161" s="2" t="s">
        <v>4652</v>
      </c>
      <c r="CQ161" s="4">
        <f t="shared" si="344"/>
        <v>11.829309690688712</v>
      </c>
      <c r="CR161" s="2" t="s">
        <v>4653</v>
      </c>
      <c r="CS161" s="4">
        <f t="shared" si="345"/>
        <v>5.6705185656783037</v>
      </c>
      <c r="CT161" s="2" t="s">
        <v>4654</v>
      </c>
      <c r="CU161" s="4">
        <f t="shared" si="346"/>
        <v>5.5645331665808078</v>
      </c>
    </row>
    <row r="162" spans="1:104" x14ac:dyDescent="0.35">
      <c r="A162" s="2" t="s">
        <v>4655</v>
      </c>
      <c r="B162" s="2" t="s">
        <v>4656</v>
      </c>
      <c r="C162" s="4">
        <f t="shared" si="323"/>
        <v>4.2029871086199462</v>
      </c>
      <c r="D162" s="2" t="s">
        <v>4657</v>
      </c>
      <c r="E162" s="4">
        <f t="shared" si="324"/>
        <v>5.2261960820403903</v>
      </c>
      <c r="F162" s="2" t="s">
        <v>4658</v>
      </c>
      <c r="G162" s="4">
        <f t="shared" si="268"/>
        <v>6.7726142153612496</v>
      </c>
      <c r="H162" s="2" t="s">
        <v>4659</v>
      </c>
      <c r="I162" s="4">
        <f t="shared" si="325"/>
        <v>9.5737953711900836</v>
      </c>
      <c r="J162" s="2" t="s">
        <v>4660</v>
      </c>
      <c r="K162" s="4">
        <f t="shared" si="347"/>
        <v>8.1235564106279607</v>
      </c>
      <c r="L162" s="2" t="s">
        <v>4661</v>
      </c>
      <c r="M162" s="4">
        <f t="shared" si="348"/>
        <v>7.6437729601701481</v>
      </c>
      <c r="N162" s="2" t="s">
        <v>4662</v>
      </c>
      <c r="O162" s="4">
        <f t="shared" si="349"/>
        <v>7.04911462713864</v>
      </c>
      <c r="P162" s="2" t="s">
        <v>4663</v>
      </c>
      <c r="Q162" s="4">
        <f t="shared" si="350"/>
        <v>3.8763261421206487</v>
      </c>
      <c r="R162" s="2" t="s">
        <v>4664</v>
      </c>
      <c r="S162" s="4">
        <f t="shared" si="351"/>
        <v>6.209881509605566</v>
      </c>
      <c r="T162" s="2" t="s">
        <v>4665</v>
      </c>
      <c r="U162" s="4">
        <f t="shared" si="352"/>
        <v>6.1802449743595087</v>
      </c>
      <c r="V162" s="2" t="s">
        <v>4666</v>
      </c>
      <c r="W162" s="4">
        <f t="shared" si="326"/>
        <v>6.9100141428254975</v>
      </c>
      <c r="X162" s="2" t="s">
        <v>4667</v>
      </c>
      <c r="Y162" s="4">
        <f t="shared" si="327"/>
        <v>5.510039332886759</v>
      </c>
      <c r="Z162" s="2" t="s">
        <v>512</v>
      </c>
      <c r="AA162" s="4">
        <f t="shared" si="353"/>
        <v>9.1644204851752029</v>
      </c>
      <c r="AB162" s="2" t="s">
        <v>4668</v>
      </c>
      <c r="AC162" s="4">
        <f t="shared" si="328"/>
        <v>4.0452636368080075</v>
      </c>
      <c r="AD162" s="2" t="s">
        <v>4669</v>
      </c>
      <c r="AE162" s="4">
        <f t="shared" si="354"/>
        <v>13.772043503476125</v>
      </c>
      <c r="AF162" s="2" t="s">
        <v>4670</v>
      </c>
      <c r="AG162" s="4">
        <f t="shared" si="329"/>
        <v>9.441099517700092</v>
      </c>
      <c r="AH162" s="2" t="s">
        <v>4076</v>
      </c>
      <c r="AI162" s="4">
        <f t="shared" si="330"/>
        <v>6.4633308243610301</v>
      </c>
      <c r="AJ162" s="2" t="s">
        <v>132</v>
      </c>
      <c r="AK162" s="4">
        <f t="shared" si="331"/>
        <v>11.664701257861635</v>
      </c>
      <c r="AL162" s="2" t="s">
        <v>4671</v>
      </c>
      <c r="AM162" s="4">
        <f t="shared" si="332"/>
        <v>5.6939353113805602</v>
      </c>
      <c r="AN162" s="2" t="s">
        <v>4672</v>
      </c>
      <c r="AO162" s="4">
        <f t="shared" si="333"/>
        <v>6.7627744754261281</v>
      </c>
      <c r="AP162" s="2" t="s">
        <v>4673</v>
      </c>
      <c r="AQ162" s="4">
        <f t="shared" si="334"/>
        <v>9.3966004902621005</v>
      </c>
      <c r="AR162" s="2" t="s">
        <v>1436</v>
      </c>
      <c r="AS162" s="4">
        <f t="shared" si="335"/>
        <v>10.026680642241175</v>
      </c>
      <c r="AT162" s="2" t="s">
        <v>4674</v>
      </c>
      <c r="AU162" s="4">
        <f t="shared" si="336"/>
        <v>9.0563785640979866</v>
      </c>
      <c r="AV162" s="2" t="s">
        <v>4675</v>
      </c>
      <c r="AW162" s="4">
        <f t="shared" si="337"/>
        <v>8.2279092225977788</v>
      </c>
      <c r="AX162" s="2" t="s">
        <v>4676</v>
      </c>
      <c r="AY162" s="4">
        <f t="shared" si="338"/>
        <v>8.8034929903469319</v>
      </c>
      <c r="AZ162" s="2" t="s">
        <v>4677</v>
      </c>
      <c r="BA162" s="4">
        <f t="shared" si="339"/>
        <v>7.9894147857223459</v>
      </c>
      <c r="BB162" s="2" t="s">
        <v>4678</v>
      </c>
      <c r="BC162" s="4">
        <f t="shared" si="355"/>
        <v>10.509210290746655</v>
      </c>
      <c r="BD162" s="2" t="s">
        <v>4679</v>
      </c>
      <c r="BE162" s="4">
        <f t="shared" si="356"/>
        <v>10.846204958389613</v>
      </c>
      <c r="BF162" s="2" t="s">
        <v>4680</v>
      </c>
      <c r="BG162" s="4">
        <f t="shared" si="357"/>
        <v>10.78808699176877</v>
      </c>
      <c r="BH162" s="2" t="s">
        <v>4681</v>
      </c>
      <c r="BI162" s="4">
        <f t="shared" si="367"/>
        <v>8.9475361087510628</v>
      </c>
      <c r="BJ162" s="2" t="s">
        <v>4682</v>
      </c>
      <c r="BK162" s="4">
        <f t="shared" si="358"/>
        <v>9.3324737049627551</v>
      </c>
      <c r="BL162" s="2" t="s">
        <v>4683</v>
      </c>
      <c r="BM162" s="4">
        <f t="shared" si="359"/>
        <v>13.683445352777374</v>
      </c>
      <c r="BN162" s="2" t="s">
        <v>4684</v>
      </c>
      <c r="BO162" s="4">
        <f t="shared" si="368"/>
        <v>16.683621566632755</v>
      </c>
      <c r="BP162" s="2" t="s">
        <v>4640</v>
      </c>
      <c r="BQ162" s="4">
        <f t="shared" si="360"/>
        <v>21.057000422155078</v>
      </c>
      <c r="BR162" s="2" t="s">
        <v>4685</v>
      </c>
      <c r="BS162" s="4">
        <f t="shared" si="340"/>
        <v>4.685532084495815</v>
      </c>
      <c r="BT162" s="2" t="s">
        <v>563</v>
      </c>
      <c r="BU162" s="4">
        <f t="shared" si="361"/>
        <v>2.6156941649899399</v>
      </c>
      <c r="BV162" s="2" t="s">
        <v>4686</v>
      </c>
      <c r="BW162" s="4">
        <f t="shared" si="362"/>
        <v>11.515058232004515</v>
      </c>
      <c r="BX162" s="2" t="s">
        <v>4687</v>
      </c>
      <c r="BY162" s="4">
        <f t="shared" si="369"/>
        <v>5.5361656035624023</v>
      </c>
      <c r="BZ162" s="2" t="s">
        <v>4688</v>
      </c>
      <c r="CA162" s="4">
        <f t="shared" si="363"/>
        <v>2.8810577322118505</v>
      </c>
      <c r="CB162" s="2" t="s">
        <v>4689</v>
      </c>
      <c r="CC162" s="4">
        <f t="shared" si="341"/>
        <v>12.258846189692131</v>
      </c>
      <c r="CD162" s="2" t="s">
        <v>4690</v>
      </c>
      <c r="CE162" s="4">
        <f t="shared" si="342"/>
        <v>8.4222718375702588</v>
      </c>
      <c r="CF162" s="2" t="s">
        <v>4691</v>
      </c>
      <c r="CG162" s="4">
        <f t="shared" si="343"/>
        <v>7.7095837979328286</v>
      </c>
      <c r="CH162" s="2" t="s">
        <v>1092</v>
      </c>
      <c r="CI162" s="4">
        <f t="shared" si="370"/>
        <v>13.92780447898558</v>
      </c>
      <c r="CJ162" s="2" t="s">
        <v>4692</v>
      </c>
      <c r="CK162" s="4">
        <f t="shared" si="364"/>
        <v>12.46677941531771</v>
      </c>
      <c r="CL162" s="2" t="s">
        <v>2099</v>
      </c>
      <c r="CM162" s="4">
        <f t="shared" si="365"/>
        <v>6.7988668555240803</v>
      </c>
      <c r="CN162" s="2" t="s">
        <v>4693</v>
      </c>
      <c r="CO162" s="4">
        <f t="shared" si="366"/>
        <v>5.1972128108419096</v>
      </c>
      <c r="CP162" s="2" t="s">
        <v>4694</v>
      </c>
      <c r="CQ162" s="4">
        <f t="shared" si="344"/>
        <v>10.974660037141316</v>
      </c>
      <c r="CR162" s="2" t="s">
        <v>4695</v>
      </c>
      <c r="CS162" s="4">
        <f t="shared" si="345"/>
        <v>4.4628298454464588</v>
      </c>
      <c r="CT162" s="2" t="s">
        <v>4696</v>
      </c>
      <c r="CU162" s="4">
        <f t="shared" si="346"/>
        <v>4.4905492441554387</v>
      </c>
    </row>
    <row r="163" spans="1:104" x14ac:dyDescent="0.35">
      <c r="A163" s="2" t="s">
        <v>4697</v>
      </c>
      <c r="B163" s="2" t="s">
        <v>4698</v>
      </c>
      <c r="C163" s="4">
        <f t="shared" si="323"/>
        <v>1.7255948157104246</v>
      </c>
      <c r="D163" s="2" t="s">
        <v>4699</v>
      </c>
      <c r="E163" s="4">
        <f t="shared" si="324"/>
        <v>1.8419500171634473</v>
      </c>
      <c r="F163" s="2" t="s">
        <v>4700</v>
      </c>
      <c r="G163" s="4">
        <f t="shared" si="268"/>
        <v>1.8381239232841451</v>
      </c>
      <c r="H163" s="2" t="s">
        <v>4488</v>
      </c>
      <c r="I163" s="4">
        <f t="shared" si="325"/>
        <v>1.4375447915349269</v>
      </c>
      <c r="J163" s="2" t="s">
        <v>4701</v>
      </c>
      <c r="K163" s="4">
        <f t="shared" si="347"/>
        <v>1.9272300018680462</v>
      </c>
      <c r="L163" s="2" t="s">
        <v>4702</v>
      </c>
      <c r="M163" s="4">
        <f t="shared" si="348"/>
        <v>1.5986018464810519</v>
      </c>
      <c r="N163" s="2" t="s">
        <v>4703</v>
      </c>
      <c r="O163" s="4">
        <f t="shared" si="349"/>
        <v>1.8749470808379007</v>
      </c>
      <c r="P163" s="2" t="s">
        <v>4704</v>
      </c>
      <c r="Q163" s="4">
        <f t="shared" si="350"/>
        <v>2.0082537335554806</v>
      </c>
      <c r="R163" s="2" t="s">
        <v>4705</v>
      </c>
      <c r="S163" s="4">
        <f t="shared" si="351"/>
        <v>1.7098835277228774</v>
      </c>
      <c r="T163" s="2" t="s">
        <v>4706</v>
      </c>
      <c r="U163" s="4">
        <f t="shared" si="352"/>
        <v>1.9020609261574732</v>
      </c>
      <c r="V163" s="2" t="s">
        <v>4707</v>
      </c>
      <c r="W163" s="4">
        <f t="shared" si="326"/>
        <v>1.7784517865966909</v>
      </c>
      <c r="X163" s="2" t="s">
        <v>4708</v>
      </c>
      <c r="Y163" s="4">
        <f t="shared" si="327"/>
        <v>0.89486611360162138</v>
      </c>
      <c r="Z163" s="14">
        <v>0</v>
      </c>
      <c r="AA163" s="14">
        <v>0</v>
      </c>
      <c r="AB163" s="2" t="s">
        <v>4709</v>
      </c>
      <c r="AC163" s="4">
        <f t="shared" si="328"/>
        <v>1.448752223137171</v>
      </c>
      <c r="AD163" s="2" t="s">
        <v>4710</v>
      </c>
      <c r="AE163" s="4">
        <f t="shared" si="354"/>
        <v>1.8214753664072401</v>
      </c>
      <c r="AF163" s="2" t="s">
        <v>4711</v>
      </c>
      <c r="AG163" s="4">
        <f t="shared" si="329"/>
        <v>1.3743971251142704</v>
      </c>
      <c r="AH163" s="2" t="s">
        <v>530</v>
      </c>
      <c r="AI163" s="4">
        <f t="shared" si="330"/>
        <v>1.1584906895310403</v>
      </c>
      <c r="AJ163" s="2" t="s">
        <v>4712</v>
      </c>
      <c r="AK163" s="4">
        <f t="shared" si="331"/>
        <v>1.5933849955076369</v>
      </c>
      <c r="AL163" s="2" t="s">
        <v>4713</v>
      </c>
      <c r="AM163" s="4">
        <f t="shared" si="332"/>
        <v>1.8015477645142088</v>
      </c>
      <c r="AN163" s="2" t="s">
        <v>4714</v>
      </c>
      <c r="AO163" s="4">
        <f t="shared" si="333"/>
        <v>1.8606761799396201</v>
      </c>
      <c r="AP163" s="2" t="s">
        <v>4715</v>
      </c>
      <c r="AQ163" s="4">
        <f t="shared" si="334"/>
        <v>2.9326832421948659</v>
      </c>
      <c r="AR163" s="2" t="s">
        <v>4716</v>
      </c>
      <c r="AS163" s="4">
        <f t="shared" si="335"/>
        <v>4.2248320548858933</v>
      </c>
      <c r="AT163" s="2" t="s">
        <v>4717</v>
      </c>
      <c r="AU163" s="4">
        <f t="shared" si="336"/>
        <v>0.82939181651867389</v>
      </c>
      <c r="AV163" s="14">
        <v>0</v>
      </c>
      <c r="AW163" s="14">
        <v>0</v>
      </c>
      <c r="AX163" s="2" t="s">
        <v>1636</v>
      </c>
      <c r="AY163" s="4">
        <f t="shared" si="338"/>
        <v>3.9453957231910364</v>
      </c>
      <c r="AZ163" s="2" t="s">
        <v>4718</v>
      </c>
      <c r="BA163" s="4">
        <f t="shared" si="339"/>
        <v>1.1029705204809859</v>
      </c>
      <c r="BB163" s="2" t="s">
        <v>4719</v>
      </c>
      <c r="BC163" s="4">
        <f t="shared" si="355"/>
        <v>2.5244686962147251</v>
      </c>
      <c r="BD163" s="2" t="s">
        <v>4720</v>
      </c>
      <c r="BE163" s="4">
        <f t="shared" si="356"/>
        <v>2.3280576009759923</v>
      </c>
      <c r="BF163" s="2" t="s">
        <v>3258</v>
      </c>
      <c r="BG163" s="4">
        <f t="shared" si="357"/>
        <v>2.5652859659754466</v>
      </c>
      <c r="BH163" s="2" t="s">
        <v>4721</v>
      </c>
      <c r="BI163" s="4">
        <f t="shared" si="367"/>
        <v>12.80267629566695</v>
      </c>
      <c r="BJ163" s="2" t="s">
        <v>4722</v>
      </c>
      <c r="BK163" s="4">
        <f t="shared" si="358"/>
        <v>2.6049936593527212</v>
      </c>
      <c r="BL163" s="2" t="s">
        <v>4723</v>
      </c>
      <c r="BM163" s="4">
        <f t="shared" si="359"/>
        <v>2.650667084176741</v>
      </c>
      <c r="BN163" s="2" t="s">
        <v>1579</v>
      </c>
      <c r="BO163" s="4">
        <f t="shared" si="368"/>
        <v>2.5141694521145181</v>
      </c>
      <c r="BP163" s="2" t="s">
        <v>4724</v>
      </c>
      <c r="BQ163" s="4">
        <f t="shared" si="360"/>
        <v>2.8640138884277331</v>
      </c>
      <c r="BR163" s="2" t="s">
        <v>4725</v>
      </c>
      <c r="BS163" s="4">
        <f t="shared" si="340"/>
        <v>1.8696691909127143</v>
      </c>
      <c r="BT163" s="2" t="s">
        <v>563</v>
      </c>
      <c r="BU163" s="4">
        <f t="shared" si="361"/>
        <v>2.6156941649899399</v>
      </c>
      <c r="BV163" s="2" t="s">
        <v>4726</v>
      </c>
      <c r="BW163" s="4">
        <f t="shared" si="362"/>
        <v>2.320045149043148</v>
      </c>
      <c r="BX163" s="2" t="s">
        <v>579</v>
      </c>
      <c r="BY163" s="4">
        <f t="shared" si="369"/>
        <v>2.9365747984113613</v>
      </c>
      <c r="BZ163" s="14">
        <v>2700</v>
      </c>
      <c r="CA163" s="4">
        <f t="shared" si="363"/>
        <v>1.5781813505725291</v>
      </c>
      <c r="CB163" s="2" t="s">
        <v>4727</v>
      </c>
      <c r="CC163" s="4">
        <f t="shared" si="341"/>
        <v>2.8260171694264087</v>
      </c>
      <c r="CD163" s="2" t="s">
        <v>4728</v>
      </c>
      <c r="CE163" s="4">
        <f t="shared" si="342"/>
        <v>2.7136469475587055</v>
      </c>
      <c r="CF163" s="2" t="s">
        <v>4729</v>
      </c>
      <c r="CG163" s="4">
        <f t="shared" si="343"/>
        <v>3.0106047306113735</v>
      </c>
      <c r="CH163" s="2" t="s">
        <v>4730</v>
      </c>
      <c r="CI163" s="4">
        <f t="shared" si="370"/>
        <v>2.3340832395950506</v>
      </c>
      <c r="CJ163" s="14">
        <v>170</v>
      </c>
      <c r="CK163" s="4">
        <v>1</v>
      </c>
      <c r="CL163" s="14">
        <v>45</v>
      </c>
      <c r="CM163" s="4">
        <v>1</v>
      </c>
      <c r="CN163" s="2" t="s">
        <v>4731</v>
      </c>
      <c r="CO163" s="4">
        <f t="shared" si="366"/>
        <v>0.97917543817108899</v>
      </c>
      <c r="CP163" s="2" t="s">
        <v>4227</v>
      </c>
      <c r="CQ163" s="4">
        <f t="shared" si="344"/>
        <v>0.84666227360769986</v>
      </c>
      <c r="CR163" s="2" t="s">
        <v>4732</v>
      </c>
      <c r="CS163" s="4">
        <f t="shared" si="345"/>
        <v>0.56537083289525647</v>
      </c>
      <c r="CT163" s="2" t="s">
        <v>4733</v>
      </c>
      <c r="CU163" s="4">
        <f t="shared" si="346"/>
        <v>1.3085351505000054</v>
      </c>
    </row>
    <row r="164" spans="1:104" x14ac:dyDescent="0.35">
      <c r="A164" s="2" t="s">
        <v>1602</v>
      </c>
      <c r="B164" s="2" t="s">
        <v>4734</v>
      </c>
      <c r="C164" s="4">
        <f t="shared" si="323"/>
        <v>31.983405911077909</v>
      </c>
      <c r="D164" s="2" t="s">
        <v>4735</v>
      </c>
      <c r="E164" s="4">
        <f t="shared" si="324"/>
        <v>31.077871213561529</v>
      </c>
      <c r="F164" s="2" t="s">
        <v>4736</v>
      </c>
      <c r="G164" s="4">
        <f t="shared" si="268"/>
        <v>11.147996335337975</v>
      </c>
      <c r="H164" s="2" t="s">
        <v>4737</v>
      </c>
      <c r="I164" s="4">
        <f t="shared" si="325"/>
        <v>11.892416002698031</v>
      </c>
      <c r="J164" s="2" t="s">
        <v>4738</v>
      </c>
      <c r="K164" s="4">
        <f t="shared" si="347"/>
        <v>10.895597172441606</v>
      </c>
      <c r="L164" s="2" t="s">
        <v>4739</v>
      </c>
      <c r="M164" s="4">
        <f t="shared" si="348"/>
        <v>11.822221819412219</v>
      </c>
      <c r="N164" s="2" t="s">
        <v>4740</v>
      </c>
      <c r="O164" s="4">
        <f t="shared" si="349"/>
        <v>11.015539888347623</v>
      </c>
      <c r="P164" s="2" t="s">
        <v>4741</v>
      </c>
      <c r="Q164" s="4">
        <f t="shared" si="350"/>
        <v>10.206986208657669</v>
      </c>
      <c r="R164" s="2" t="s">
        <v>4742</v>
      </c>
      <c r="S164" s="4">
        <f t="shared" si="351"/>
        <v>10.528518015733242</v>
      </c>
      <c r="T164" s="2" t="s">
        <v>4743</v>
      </c>
      <c r="U164" s="4">
        <f t="shared" si="352"/>
        <v>10.519232976010754</v>
      </c>
      <c r="V164" s="2" t="s">
        <v>4744</v>
      </c>
      <c r="W164" s="4">
        <f t="shared" si="326"/>
        <v>10.821476647298379</v>
      </c>
      <c r="X164" s="2" t="s">
        <v>4745</v>
      </c>
      <c r="Y164" s="4">
        <f t="shared" si="327"/>
        <v>10.126930145480154</v>
      </c>
      <c r="Z164" s="2" t="s">
        <v>263</v>
      </c>
      <c r="AA164" s="4">
        <f>(Z164/$Z$4)*100</f>
        <v>6.0197663971248883</v>
      </c>
      <c r="AB164" s="2" t="s">
        <v>4746</v>
      </c>
      <c r="AC164" s="4">
        <f t="shared" si="328"/>
        <v>9.3990291517674169</v>
      </c>
      <c r="AD164" s="2" t="s">
        <v>4747</v>
      </c>
      <c r="AE164" s="4">
        <f t="shared" si="354"/>
        <v>12.705578268309623</v>
      </c>
      <c r="AF164" s="2" t="s">
        <v>4748</v>
      </c>
      <c r="AG164" s="4">
        <f t="shared" si="329"/>
        <v>9.1227185322951811</v>
      </c>
      <c r="AH164" s="2" t="s">
        <v>4749</v>
      </c>
      <c r="AI164" s="4">
        <f t="shared" si="330"/>
        <v>8.2272474392119648</v>
      </c>
      <c r="AJ164" s="2" t="s">
        <v>4750</v>
      </c>
      <c r="AK164" s="4">
        <f t="shared" si="331"/>
        <v>13.863151392632526</v>
      </c>
      <c r="AL164" s="2" t="s">
        <v>4751</v>
      </c>
      <c r="AM164" s="4">
        <f t="shared" si="332"/>
        <v>11.505885056030746</v>
      </c>
      <c r="AN164" s="2" t="s">
        <v>4752</v>
      </c>
      <c r="AO164" s="4">
        <f t="shared" si="333"/>
        <v>10.928387931519437</v>
      </c>
      <c r="AP164" s="2" t="s">
        <v>4753</v>
      </c>
      <c r="AQ164" s="4">
        <f t="shared" si="334"/>
        <v>9.0073539315249302</v>
      </c>
      <c r="AR164" s="2" t="s">
        <v>4754</v>
      </c>
      <c r="AS164" s="4">
        <f t="shared" si="335"/>
        <v>8.2031063890609364</v>
      </c>
      <c r="AT164" s="2" t="s">
        <v>4755</v>
      </c>
      <c r="AU164" s="4">
        <f t="shared" si="336"/>
        <v>7.5314577662754898</v>
      </c>
      <c r="AV164" s="2" t="s">
        <v>3152</v>
      </c>
      <c r="AW164" s="4">
        <f>(AV164/$AV$4)*100</f>
        <v>11.472718493481409</v>
      </c>
      <c r="AX164" s="2" t="s">
        <v>4756</v>
      </c>
      <c r="AY164" s="4">
        <f t="shared" si="338"/>
        <v>7.3068728793497986</v>
      </c>
      <c r="AZ164" s="2" t="s">
        <v>4757</v>
      </c>
      <c r="BA164" s="4">
        <f t="shared" si="339"/>
        <v>9.7003608220467505</v>
      </c>
      <c r="BB164" s="2" t="s">
        <v>4758</v>
      </c>
      <c r="BC164" s="4">
        <f t="shared" si="355"/>
        <v>5.6530349311164052</v>
      </c>
      <c r="BD164" s="2" t="s">
        <v>4759</v>
      </c>
      <c r="BE164" s="4">
        <f t="shared" si="356"/>
        <v>5.381573787634526</v>
      </c>
      <c r="BF164" s="2" t="s">
        <v>4760</v>
      </c>
      <c r="BG164" s="4">
        <f t="shared" si="357"/>
        <v>5.7072796811853612</v>
      </c>
      <c r="BH164" s="2" t="s">
        <v>3670</v>
      </c>
      <c r="BI164" s="4">
        <f t="shared" si="367"/>
        <v>3.8445199660152931</v>
      </c>
      <c r="BJ164" s="2" t="s">
        <v>4579</v>
      </c>
      <c r="BK164" s="4">
        <f t="shared" si="358"/>
        <v>5.2981702703566746</v>
      </c>
      <c r="BL164" s="2" t="s">
        <v>4761</v>
      </c>
      <c r="BM164" s="4">
        <f t="shared" si="359"/>
        <v>5.4634920989946201</v>
      </c>
      <c r="BN164" s="2" t="s">
        <v>4762</v>
      </c>
      <c r="BO164" s="4">
        <f t="shared" si="368"/>
        <v>5.4933875890132242</v>
      </c>
      <c r="BP164" s="2" t="s">
        <v>4763</v>
      </c>
      <c r="BQ164" s="4">
        <f t="shared" si="360"/>
        <v>6.1274149404951075</v>
      </c>
      <c r="BR164" s="2" t="s">
        <v>4764</v>
      </c>
      <c r="BS164" s="4">
        <f t="shared" si="340"/>
        <v>9.1889198884017524</v>
      </c>
      <c r="BT164" s="2" t="s">
        <v>261</v>
      </c>
      <c r="BU164" s="4">
        <f t="shared" si="361"/>
        <v>7.4446680080482901</v>
      </c>
      <c r="BV164" s="2" t="s">
        <v>4765</v>
      </c>
      <c r="BW164" s="4">
        <f t="shared" si="362"/>
        <v>6.6102303627315173</v>
      </c>
      <c r="BX164" s="2" t="s">
        <v>3260</v>
      </c>
      <c r="BY164" s="4">
        <f t="shared" si="369"/>
        <v>8.7014081116861242</v>
      </c>
      <c r="BZ164" s="2" t="s">
        <v>4766</v>
      </c>
      <c r="CA164" s="4">
        <f t="shared" si="363"/>
        <v>5.23079440973095</v>
      </c>
      <c r="CB164" s="2" t="s">
        <v>4767</v>
      </c>
      <c r="CC164" s="4">
        <f t="shared" si="341"/>
        <v>5.3631157641844522</v>
      </c>
      <c r="CD164" s="2" t="s">
        <v>4768</v>
      </c>
      <c r="CE164" s="4">
        <f t="shared" si="342"/>
        <v>6.3317431148728325</v>
      </c>
      <c r="CF164" s="2" t="s">
        <v>4769</v>
      </c>
      <c r="CG164" s="4">
        <f t="shared" si="343"/>
        <v>5.6147343281693596</v>
      </c>
      <c r="CH164" s="2" t="s">
        <v>4770</v>
      </c>
      <c r="CI164" s="4">
        <f t="shared" si="370"/>
        <v>8.3214030064423774</v>
      </c>
      <c r="CJ164" s="2" t="s">
        <v>4771</v>
      </c>
      <c r="CK164" s="4">
        <f t="shared" si="364"/>
        <v>9.5675283884996389</v>
      </c>
      <c r="CL164" s="2" t="s">
        <v>4772</v>
      </c>
      <c r="CM164" s="4">
        <f t="shared" si="365"/>
        <v>9.9368054042274991</v>
      </c>
      <c r="CN164" s="2" t="s">
        <v>4773</v>
      </c>
      <c r="CO164" s="4">
        <f t="shared" si="366"/>
        <v>10.648367563325669</v>
      </c>
      <c r="CP164" s="2" t="s">
        <v>4774</v>
      </c>
      <c r="CQ164" s="4">
        <f t="shared" si="344"/>
        <v>4.9901156173246273</v>
      </c>
      <c r="CR164" s="2" t="s">
        <v>4775</v>
      </c>
      <c r="CS164" s="4">
        <f t="shared" si="345"/>
        <v>27.838328028298932</v>
      </c>
      <c r="CT164" s="2" t="s">
        <v>4776</v>
      </c>
      <c r="CU164" s="4">
        <f t="shared" si="346"/>
        <v>30.868578065464895</v>
      </c>
    </row>
    <row r="165" spans="1:104" s="6" customFormat="1" x14ac:dyDescent="0.35">
      <c r="A165" s="5" t="s">
        <v>4777</v>
      </c>
      <c r="B165" s="5"/>
      <c r="C165" s="11"/>
      <c r="D165" s="5"/>
      <c r="E165" s="11"/>
      <c r="F165" s="5"/>
      <c r="G165" s="11"/>
      <c r="H165" s="5"/>
      <c r="I165" s="10"/>
      <c r="J165" s="5"/>
      <c r="K165" s="10"/>
      <c r="L165" s="5"/>
      <c r="M165" s="10"/>
      <c r="N165" s="5"/>
      <c r="O165" s="10"/>
      <c r="P165" s="5"/>
      <c r="Q165" s="10"/>
      <c r="R165" s="5"/>
      <c r="S165" s="10"/>
      <c r="T165" s="5"/>
      <c r="U165" s="10"/>
      <c r="V165" s="5"/>
      <c r="W165" s="10"/>
      <c r="X165" s="5"/>
      <c r="Y165" s="10"/>
      <c r="Z165" s="5"/>
      <c r="AA165" s="10"/>
      <c r="AB165" s="5"/>
      <c r="AC165" s="10"/>
      <c r="AD165" s="5"/>
      <c r="AE165" s="10"/>
      <c r="AF165" s="5"/>
      <c r="AG165" s="10"/>
      <c r="AH165" s="5"/>
      <c r="AI165" s="10"/>
      <c r="AJ165" s="5"/>
      <c r="AK165" s="10"/>
      <c r="AL165" s="5"/>
      <c r="AM165" s="10"/>
      <c r="AN165" s="5"/>
      <c r="AO165" s="10"/>
      <c r="AP165" s="5"/>
      <c r="AQ165" s="10"/>
      <c r="AR165" s="5"/>
      <c r="AS165" s="10"/>
      <c r="AT165" s="5"/>
      <c r="AU165" s="10"/>
      <c r="AV165" s="5"/>
      <c r="AW165" s="10"/>
      <c r="AX165" s="5"/>
      <c r="AY165" s="10"/>
      <c r="AZ165" s="5"/>
      <c r="BA165" s="10"/>
      <c r="BB165" s="5"/>
      <c r="BC165" s="10"/>
      <c r="BD165" s="5"/>
      <c r="BE165" s="10"/>
      <c r="BF165" s="5"/>
      <c r="BG165" s="10"/>
      <c r="BH165" s="5"/>
      <c r="BI165" s="10"/>
      <c r="BJ165" s="5"/>
      <c r="BK165" s="10"/>
      <c r="BL165" s="5"/>
      <c r="BM165" s="10"/>
      <c r="BN165" s="5"/>
      <c r="BO165" s="10"/>
      <c r="BP165" s="5"/>
      <c r="BQ165" s="10"/>
      <c r="BR165" s="5"/>
      <c r="BS165" s="10"/>
      <c r="BT165" s="5"/>
      <c r="BU165" s="10"/>
      <c r="BV165" s="5"/>
      <c r="BW165" s="10"/>
      <c r="BX165" s="5"/>
      <c r="BY165" s="10"/>
      <c r="BZ165" s="5"/>
      <c r="CA165" s="10"/>
      <c r="CB165" s="5"/>
      <c r="CC165" s="10"/>
      <c r="CD165" s="5"/>
      <c r="CE165" s="10"/>
      <c r="CF165" s="5"/>
      <c r="CG165" s="10"/>
      <c r="CH165" s="5"/>
      <c r="CI165" s="10"/>
      <c r="CJ165" s="5"/>
      <c r="CK165" s="10"/>
      <c r="CL165" s="5"/>
      <c r="CM165" s="10"/>
      <c r="CN165" s="5"/>
      <c r="CO165" s="10"/>
      <c r="CP165" s="5"/>
      <c r="CQ165" s="10"/>
      <c r="CR165" s="5"/>
      <c r="CS165" s="10"/>
      <c r="CT165" s="5"/>
      <c r="CU165" s="10"/>
      <c r="CV165" s="7"/>
      <c r="CW165" s="7"/>
      <c r="CX165" s="7"/>
      <c r="CY165" s="7"/>
      <c r="CZ165" s="7"/>
    </row>
    <row r="166" spans="1:104" x14ac:dyDescent="0.35">
      <c r="A166" s="2" t="s">
        <v>4778</v>
      </c>
      <c r="B166" s="2" t="s">
        <v>4779</v>
      </c>
      <c r="C166" s="4">
        <f t="shared" ref="C166:C191" si="371">(B166/$B$4)*100</f>
        <v>15.351815211892497</v>
      </c>
      <c r="D166" s="2" t="s">
        <v>4780</v>
      </c>
      <c r="E166" s="4">
        <f t="shared" ref="E166:E191" si="372">(D166/$D$4)*100</f>
        <v>18.557981165975018</v>
      </c>
      <c r="F166" s="2" t="s">
        <v>4781</v>
      </c>
      <c r="G166" s="4">
        <f t="shared" ref="G166:G196" si="373">(F166/$F$4)*100</f>
        <v>31.599518708704753</v>
      </c>
      <c r="H166" s="2" t="s">
        <v>4782</v>
      </c>
      <c r="I166" s="4">
        <f t="shared" ref="I166:I191" si="374">(H166/$H$4)*100</f>
        <v>47.675055857678849</v>
      </c>
      <c r="J166" s="2" t="s">
        <v>4783</v>
      </c>
      <c r="K166" s="4">
        <f t="shared" ref="K166:K191" si="375">(J166/$J$4)*100</f>
        <v>37.261584068185428</v>
      </c>
      <c r="L166" s="2" t="s">
        <v>4784</v>
      </c>
      <c r="M166" s="4">
        <f t="shared" ref="M166:M191" si="376">(L166/$L$4)*100</f>
        <v>31.369332463263728</v>
      </c>
      <c r="N166" s="2" t="s">
        <v>4785</v>
      </c>
      <c r="O166" s="4">
        <f t="shared" ref="O166:O191" si="377">(N166/$N$4)*100</f>
        <v>28.977912247328639</v>
      </c>
      <c r="P166" s="2" t="s">
        <v>4786</v>
      </c>
      <c r="Q166" s="4">
        <f t="shared" ref="Q166:Q191" si="378">(P166/$P$4)*100</f>
        <v>29.530401490029266</v>
      </c>
      <c r="R166" s="2" t="s">
        <v>4787</v>
      </c>
      <c r="S166" s="4">
        <f t="shared" ref="S166:S191" si="379">(R166/$R$4)*100</f>
        <v>30.468189762225418</v>
      </c>
      <c r="T166" s="2" t="s">
        <v>4788</v>
      </c>
      <c r="U166" s="4">
        <f t="shared" ref="U166:U191" si="380">(T166/$T$4)*100</f>
        <v>37.097266951710033</v>
      </c>
      <c r="V166" s="2" t="s">
        <v>4789</v>
      </c>
      <c r="W166" s="4">
        <f t="shared" ref="W166:W191" si="381">(V166/$V$4)*100</f>
        <v>33.585904885238641</v>
      </c>
      <c r="X166" s="2" t="s">
        <v>1071</v>
      </c>
      <c r="Y166" s="4">
        <f t="shared" ref="Y166:Y191" si="382">(X166/$X$4)*100</f>
        <v>31.035193486886175</v>
      </c>
      <c r="Z166" s="2" t="s">
        <v>4790</v>
      </c>
      <c r="AA166" s="4">
        <f>(Z166/$Z$4)*100</f>
        <v>48.787061994609168</v>
      </c>
      <c r="AB166" s="2" t="s">
        <v>4791</v>
      </c>
      <c r="AC166" s="4">
        <f t="shared" ref="AC166:AC191" si="383">(AB166/$AB$4)*100</f>
        <v>32.748455554176864</v>
      </c>
      <c r="AD166" s="2" t="s">
        <v>4792</v>
      </c>
      <c r="AE166" s="4">
        <f t="shared" ref="AE166:AE191" si="384">(AD166/$AD$4)*100</f>
        <v>30.432027608525996</v>
      </c>
      <c r="AF166" s="2" t="s">
        <v>4793</v>
      </c>
      <c r="AG166" s="4">
        <f t="shared" ref="AG166:AG191" si="385">(AF166/$AF$4)*100</f>
        <v>44.724647731929515</v>
      </c>
      <c r="AH166" s="2" t="s">
        <v>4794</v>
      </c>
      <c r="AI166" s="4">
        <f t="shared" ref="AI166:AI191" si="386">(AH166/$AH$4)*100</f>
        <v>36.747717380632913</v>
      </c>
      <c r="AJ166" s="2" t="s">
        <v>4795</v>
      </c>
      <c r="AK166" s="4">
        <f t="shared" ref="AK166:AK191" si="387">(AJ166/$AJ$4)*100</f>
        <v>38.12050763701707</v>
      </c>
      <c r="AL166" s="2" t="s">
        <v>4796</v>
      </c>
      <c r="AM166" s="4">
        <f t="shared" ref="AM166:AM191" si="388">(AL166/$AL$4)*100</f>
        <v>35.592317573706801</v>
      </c>
      <c r="AN166" s="2" t="s">
        <v>4797</v>
      </c>
      <c r="AO166" s="4">
        <f t="shared" ref="AO166:AO191" si="389">(AN166/$AN$4)*100</f>
        <v>31.643233512722908</v>
      </c>
      <c r="AP166" s="2" t="s">
        <v>4798</v>
      </c>
      <c r="AQ166" s="4">
        <f t="shared" ref="AQ166:AQ191" si="390">(AP166/$AP$4)*100</f>
        <v>44.605231258249603</v>
      </c>
      <c r="AR166" s="2" t="s">
        <v>4799</v>
      </c>
      <c r="AS166" s="4">
        <f t="shared" ref="AS166:AS191" si="391">(AR166/$AR$4)*100</f>
        <v>51.693744342274528</v>
      </c>
      <c r="AT166" s="2" t="s">
        <v>4800</v>
      </c>
      <c r="AU166" s="4">
        <f t="shared" ref="AU166:AU191" si="392">(AT166/$AT$4)*100</f>
        <v>46.049930837535143</v>
      </c>
      <c r="AV166" s="2" t="s">
        <v>4801</v>
      </c>
      <c r="AW166" s="4">
        <f t="shared" ref="AW166:AW191" si="393">(AV166/$AV$4)*100</f>
        <v>19.095445034604861</v>
      </c>
      <c r="AX166" s="2" t="s">
        <v>4802</v>
      </c>
      <c r="AY166" s="4">
        <f t="shared" ref="AY166:AY191" si="394">(AX166/$AX$4)*100</f>
        <v>45.687682474552197</v>
      </c>
      <c r="AZ166" s="2" t="s">
        <v>4803</v>
      </c>
      <c r="BA166" s="4">
        <f t="shared" ref="BA166:BA191" si="395">(AZ166/$AZ$4)*100</f>
        <v>43.805062517717715</v>
      </c>
      <c r="BB166" s="2" t="s">
        <v>4804</v>
      </c>
      <c r="BC166" s="4">
        <f t="shared" ref="BC166:BC191" si="396">(BB166/$BB$4)*100</f>
        <v>37.481835885370849</v>
      </c>
      <c r="BD166" s="2" t="s">
        <v>4805</v>
      </c>
      <c r="BE166" s="4">
        <f t="shared" ref="BE166:BE191" si="397">(BD166/$BD$4)*100</f>
        <v>37.073275674262554</v>
      </c>
      <c r="BF166" s="2" t="s">
        <v>4806</v>
      </c>
      <c r="BG166" s="4">
        <f t="shared" ref="BG166:BG191" si="398">(BF166/$BF$4)*100</f>
        <v>35.854205712496942</v>
      </c>
      <c r="BH166" s="2" t="s">
        <v>4807</v>
      </c>
      <c r="BI166" s="4">
        <f t="shared" ref="BI166:BI191" si="399">(BH166/$BH$4)*100</f>
        <v>41.466652506372128</v>
      </c>
      <c r="BJ166" s="2" t="s">
        <v>4808</v>
      </c>
      <c r="BK166" s="4">
        <f t="shared" ref="BK166:BK191" si="400">(BJ166/$BJ$4)*100</f>
        <v>37.569667195941989</v>
      </c>
      <c r="BL166" s="2" t="s">
        <v>4809</v>
      </c>
      <c r="BM166" s="4">
        <f t="shared" ref="BM166:BM191" si="401">(BL166/$BL$4)*100</f>
        <v>37.799796463838781</v>
      </c>
      <c r="BN166" s="2" t="s">
        <v>4810</v>
      </c>
      <c r="BO166" s="4">
        <f t="shared" ref="BO166:BO191" si="402">(BN166/$BN$4)*100</f>
        <v>45.705566051446013</v>
      </c>
      <c r="BP166" s="2" t="s">
        <v>4811</v>
      </c>
      <c r="BQ166" s="4">
        <f t="shared" ref="BQ166:BQ191" si="403">(BP166/$BP$4)*100</f>
        <v>43.34821153289726</v>
      </c>
      <c r="BR166" s="2" t="s">
        <v>4812</v>
      </c>
      <c r="BS166" s="4">
        <f t="shared" ref="BS166:BS191" si="404">(BR166/$BR$4)*100</f>
        <v>34.908330011956956</v>
      </c>
      <c r="BT166" s="2" t="s">
        <v>3954</v>
      </c>
      <c r="BU166" s="4">
        <f>(BT166/$BT$4)*100</f>
        <v>29.77867203219316</v>
      </c>
      <c r="BV166" s="2" t="s">
        <v>4813</v>
      </c>
      <c r="BW166" s="4">
        <f t="shared" ref="BW166:BW191" si="405">(BV166/$BV$4)*100</f>
        <v>43.011646400902983</v>
      </c>
      <c r="BX166" s="2" t="s">
        <v>4814</v>
      </c>
      <c r="BY166" s="4">
        <f t="shared" ref="BY166:BY187" si="406">(BX166/$BX$4)*100</f>
        <v>41.412925743170057</v>
      </c>
      <c r="BZ166" s="2" t="s">
        <v>4815</v>
      </c>
      <c r="CA166" s="4">
        <f t="shared" ref="CA166:CA191" si="407">(BZ166/$BZ$4)*100</f>
        <v>35.133239421801115</v>
      </c>
      <c r="CB166" s="2" t="s">
        <v>4816</v>
      </c>
      <c r="CC166" s="4">
        <f t="shared" ref="CC166:CC191" si="408">(CB166/$CB$4)*100</f>
        <v>61.907276812989942</v>
      </c>
      <c r="CD166" s="2" t="s">
        <v>4817</v>
      </c>
      <c r="CE166" s="4">
        <f t="shared" ref="CE166:CE191" si="409">(CD166/$CD$4)*100</f>
        <v>70.841838108976845</v>
      </c>
      <c r="CF166" s="2" t="s">
        <v>4818</v>
      </c>
      <c r="CG166" s="4">
        <f t="shared" ref="CG166:CG191" si="410">(CF166/$CF$4)*100</f>
        <v>61.293128672313038</v>
      </c>
      <c r="CH166" s="2" t="s">
        <v>4819</v>
      </c>
      <c r="CI166" s="4">
        <f t="shared" ref="CI166:CI191" si="411">(CH166/$CH$4)*100</f>
        <v>29.877799365988345</v>
      </c>
      <c r="CJ166" s="2" t="s">
        <v>4820</v>
      </c>
      <c r="CK166" s="4">
        <f t="shared" ref="CK166:CK191" si="412">(CJ166/$CJ$4)*100</f>
        <v>31.302246919545784</v>
      </c>
      <c r="CL166" s="2" t="s">
        <v>4821</v>
      </c>
      <c r="CM166" s="4">
        <f t="shared" ref="CM166:CM187" si="413">(CL166/$CL$4)*100</f>
        <v>38.897363259969495</v>
      </c>
      <c r="CN166" s="2" t="s">
        <v>4822</v>
      </c>
      <c r="CO166" s="4">
        <f t="shared" ref="CO166:CO191" si="414">(CN166/$CN$4)*100</f>
        <v>29.231539060106204</v>
      </c>
      <c r="CP166" s="2" t="s">
        <v>4823</v>
      </c>
      <c r="CQ166" s="4">
        <f t="shared" ref="CQ166:CQ191" si="415">(CP166/$CP$4)*100</f>
        <v>79.200862637033481</v>
      </c>
      <c r="CR166" s="2" t="s">
        <v>4824</v>
      </c>
      <c r="CS166" s="4">
        <f t="shared" ref="CS166:CS191" si="416">(CR166/$CR$4)*100</f>
        <v>16.473998887174247</v>
      </c>
      <c r="CT166" s="2" t="s">
        <v>4825</v>
      </c>
      <c r="CU166" s="4">
        <f t="shared" ref="CU166:CU191" si="417">(CT166/$CT$4)*100</f>
        <v>16.241214670267262</v>
      </c>
    </row>
    <row r="167" spans="1:104" x14ac:dyDescent="0.35">
      <c r="A167" s="2" t="s">
        <v>4826</v>
      </c>
      <c r="B167" s="2" t="s">
        <v>4827</v>
      </c>
      <c r="C167" s="4">
        <f t="shared" si="371"/>
        <v>4.2206024836087819</v>
      </c>
      <c r="D167" s="2" t="s">
        <v>4828</v>
      </c>
      <c r="E167" s="4">
        <f t="shared" si="372"/>
        <v>3.4259431556132807</v>
      </c>
      <c r="F167" s="2" t="s">
        <v>4829</v>
      </c>
      <c r="G167" s="4">
        <f t="shared" si="373"/>
        <v>7.9045933357907074</v>
      </c>
      <c r="H167" s="2" t="s">
        <v>4830</v>
      </c>
      <c r="I167" s="4">
        <f t="shared" si="374"/>
        <v>4.7384174360271487</v>
      </c>
      <c r="J167" s="2" t="s">
        <v>4831</v>
      </c>
      <c r="K167" s="4">
        <f t="shared" si="375"/>
        <v>3.0161088424922875</v>
      </c>
      <c r="L167" s="2" t="s">
        <v>4832</v>
      </c>
      <c r="M167" s="4">
        <f t="shared" si="376"/>
        <v>4.1073025425367362</v>
      </c>
      <c r="N167" s="2" t="s">
        <v>4833</v>
      </c>
      <c r="O167" s="4">
        <f t="shared" si="377"/>
        <v>7.7027721173874024</v>
      </c>
      <c r="P167" s="2" t="s">
        <v>4834</v>
      </c>
      <c r="Q167" s="4">
        <f t="shared" si="378"/>
        <v>17.855172155167335</v>
      </c>
      <c r="R167" s="2" t="s">
        <v>4835</v>
      </c>
      <c r="S167" s="4">
        <f t="shared" si="379"/>
        <v>9.3615080448883106</v>
      </c>
      <c r="T167" s="2" t="s">
        <v>4836</v>
      </c>
      <c r="U167" s="4">
        <f t="shared" si="380"/>
        <v>4.5176741295571299</v>
      </c>
      <c r="V167" s="2" t="s">
        <v>4837</v>
      </c>
      <c r="W167" s="4">
        <f t="shared" si="381"/>
        <v>6.919897081125292</v>
      </c>
      <c r="X167" s="2" t="s">
        <v>4838</v>
      </c>
      <c r="Y167" s="4">
        <f t="shared" si="382"/>
        <v>7.4964359938853686</v>
      </c>
      <c r="Z167" s="2" t="s">
        <v>950</v>
      </c>
      <c r="AA167" s="4">
        <f>(Z167/$Z$4)*100</f>
        <v>4.3126684636118604</v>
      </c>
      <c r="AB167" s="2" t="s">
        <v>4839</v>
      </c>
      <c r="AC167" s="4">
        <f t="shared" si="383"/>
        <v>8.7774907596455005</v>
      </c>
      <c r="AD167" s="2" t="s">
        <v>4840</v>
      </c>
      <c r="AE167" s="4">
        <f t="shared" si="384"/>
        <v>8.862866675735857</v>
      </c>
      <c r="AF167" s="2" t="s">
        <v>1811</v>
      </c>
      <c r="AG167" s="4">
        <f t="shared" si="385"/>
        <v>4.6527755886895941</v>
      </c>
      <c r="AH167" s="2" t="s">
        <v>4841</v>
      </c>
      <c r="AI167" s="4">
        <f t="shared" si="386"/>
        <v>5.5208299244035741</v>
      </c>
      <c r="AJ167" s="2" t="s">
        <v>4842</v>
      </c>
      <c r="AK167" s="4">
        <f t="shared" si="387"/>
        <v>3.7848158131176999</v>
      </c>
      <c r="AL167" s="2" t="s">
        <v>4843</v>
      </c>
      <c r="AM167" s="4">
        <f t="shared" si="388"/>
        <v>8.2098359286064913</v>
      </c>
      <c r="AN167" s="2" t="s">
        <v>4844</v>
      </c>
      <c r="AO167" s="4">
        <f t="shared" si="389"/>
        <v>7.8820154137523675</v>
      </c>
      <c r="AP167" s="2" t="s">
        <v>4845</v>
      </c>
      <c r="AQ167" s="4">
        <f t="shared" si="390"/>
        <v>14.53384694124936</v>
      </c>
      <c r="AR167" s="2" t="s">
        <v>4846</v>
      </c>
      <c r="AS167" s="4">
        <f t="shared" si="391"/>
        <v>29.150983848682642</v>
      </c>
      <c r="AT167" s="2" t="s">
        <v>4847</v>
      </c>
      <c r="AU167" s="4">
        <f t="shared" si="392"/>
        <v>22.736602561242247</v>
      </c>
      <c r="AV167" s="2" t="s">
        <v>717</v>
      </c>
      <c r="AW167" s="4">
        <f t="shared" si="393"/>
        <v>9.6957991308546596</v>
      </c>
      <c r="AX167" s="2" t="s">
        <v>4154</v>
      </c>
      <c r="AY167" s="4">
        <f t="shared" si="394"/>
        <v>17.680633367526763</v>
      </c>
      <c r="AZ167" s="2" t="s">
        <v>4848</v>
      </c>
      <c r="BA167" s="4">
        <f t="shared" si="395"/>
        <v>10.480490563856696</v>
      </c>
      <c r="BB167" s="2" t="s">
        <v>4849</v>
      </c>
      <c r="BC167" s="4">
        <f t="shared" si="396"/>
        <v>12.902425067192121</v>
      </c>
      <c r="BD167" s="2" t="s">
        <v>4850</v>
      </c>
      <c r="BE167" s="4">
        <f t="shared" si="397"/>
        <v>12.003017297721232</v>
      </c>
      <c r="BF167" s="2" t="s">
        <v>3887</v>
      </c>
      <c r="BG167" s="4">
        <f t="shared" si="398"/>
        <v>10.032387136648032</v>
      </c>
      <c r="BH167" s="2" t="s">
        <v>4851</v>
      </c>
      <c r="BI167" s="4">
        <f t="shared" si="399"/>
        <v>13.195624468988957</v>
      </c>
      <c r="BJ167" s="2" t="s">
        <v>4852</v>
      </c>
      <c r="BK167" s="4">
        <f t="shared" si="400"/>
        <v>14.99323309071921</v>
      </c>
      <c r="BL167" s="2" t="s">
        <v>4853</v>
      </c>
      <c r="BM167" s="4">
        <f t="shared" si="401"/>
        <v>15.676086737717934</v>
      </c>
      <c r="BN167" s="2" t="s">
        <v>566</v>
      </c>
      <c r="BO167" s="4">
        <f t="shared" si="402"/>
        <v>5.7695102456038363</v>
      </c>
      <c r="BP167" s="2" t="s">
        <v>4854</v>
      </c>
      <c r="BQ167" s="4">
        <f t="shared" si="403"/>
        <v>8.9975951390502935</v>
      </c>
      <c r="BR167" s="2" t="s">
        <v>4855</v>
      </c>
      <c r="BS167" s="4">
        <f t="shared" si="404"/>
        <v>6.5282981267437226</v>
      </c>
      <c r="BT167" s="2" t="s">
        <v>538</v>
      </c>
      <c r="BU167" s="4">
        <f>(BT167/$BT$4)*100</f>
        <v>4.5271629778672029</v>
      </c>
      <c r="BV167" s="2" t="s">
        <v>4856</v>
      </c>
      <c r="BW167" s="4">
        <f t="shared" si="405"/>
        <v>12.363655020265764</v>
      </c>
      <c r="BX167" s="2" t="s">
        <v>4857</v>
      </c>
      <c r="BY167" s="4">
        <f t="shared" si="406"/>
        <v>4.489108195932122</v>
      </c>
      <c r="BZ167" s="2" t="s">
        <v>4858</v>
      </c>
      <c r="CA167" s="4">
        <f t="shared" si="407"/>
        <v>12.262469093948551</v>
      </c>
      <c r="CB167" s="2" t="s">
        <v>3131</v>
      </c>
      <c r="CC167" s="4">
        <f t="shared" si="408"/>
        <v>11.894332432404445</v>
      </c>
      <c r="CD167" s="2" t="s">
        <v>4859</v>
      </c>
      <c r="CE167" s="4">
        <f t="shared" si="409"/>
        <v>9.787026451099285</v>
      </c>
      <c r="CF167" s="2" t="s">
        <v>2066</v>
      </c>
      <c r="CG167" s="4">
        <f t="shared" si="410"/>
        <v>11.852625086000332</v>
      </c>
      <c r="CH167" s="2" t="s">
        <v>4860</v>
      </c>
      <c r="CI167" s="4">
        <f t="shared" si="411"/>
        <v>6.4883934962675127</v>
      </c>
      <c r="CJ167" s="2" t="s">
        <v>3517</v>
      </c>
      <c r="CK167" s="4">
        <f t="shared" si="412"/>
        <v>7.3496013529838127</v>
      </c>
      <c r="CL167" s="2" t="s">
        <v>426</v>
      </c>
      <c r="CM167" s="4">
        <f t="shared" si="413"/>
        <v>6.5591632163870122</v>
      </c>
      <c r="CN167" s="2" t="s">
        <v>4861</v>
      </c>
      <c r="CO167" s="4">
        <f t="shared" si="414"/>
        <v>8.8361655648554933</v>
      </c>
      <c r="CP167" s="2" t="s">
        <v>4862</v>
      </c>
      <c r="CQ167" s="4">
        <f t="shared" si="415"/>
        <v>6.4458156113340923</v>
      </c>
      <c r="CR167" s="2" t="s">
        <v>4863</v>
      </c>
      <c r="CS167" s="4">
        <f t="shared" si="416"/>
        <v>7.1763953290979563</v>
      </c>
      <c r="CT167" s="2" t="s">
        <v>4864</v>
      </c>
      <c r="CU167" s="4">
        <f t="shared" si="417"/>
        <v>2.6404366397913415</v>
      </c>
    </row>
    <row r="168" spans="1:104" x14ac:dyDescent="0.35">
      <c r="A168" s="2" t="s">
        <v>4865</v>
      </c>
      <c r="B168" s="2" t="s">
        <v>4866</v>
      </c>
      <c r="C168" s="4">
        <f t="shared" si="371"/>
        <v>0.82457972028065207</v>
      </c>
      <c r="D168" s="2" t="s">
        <v>4867</v>
      </c>
      <c r="E168" s="4">
        <f t="shared" si="372"/>
        <v>0.57594239519617751</v>
      </c>
      <c r="F168" s="2" t="s">
        <v>4868</v>
      </c>
      <c r="G168" s="4">
        <f t="shared" si="373"/>
        <v>1.438413052277518</v>
      </c>
      <c r="H168" s="2" t="s">
        <v>4195</v>
      </c>
      <c r="I168" s="4">
        <f t="shared" si="374"/>
        <v>0.65764512457316304</v>
      </c>
      <c r="J168" s="2" t="s">
        <v>4869</v>
      </c>
      <c r="K168" s="4">
        <f t="shared" si="375"/>
        <v>0.43122185928200685</v>
      </c>
      <c r="L168" s="2" t="s">
        <v>4870</v>
      </c>
      <c r="M168" s="4">
        <f t="shared" si="376"/>
        <v>0.680346094354215</v>
      </c>
      <c r="N168" s="2" t="s">
        <v>4871</v>
      </c>
      <c r="O168" s="4">
        <f t="shared" si="377"/>
        <v>1.4766562992148207</v>
      </c>
      <c r="P168" s="2" t="s">
        <v>4872</v>
      </c>
      <c r="Q168" s="4">
        <f t="shared" si="378"/>
        <v>3.346851456010743</v>
      </c>
      <c r="R168" s="2" t="s">
        <v>4873</v>
      </c>
      <c r="S168" s="4">
        <f t="shared" si="379"/>
        <v>1.7460750981814073</v>
      </c>
      <c r="T168" s="2" t="s">
        <v>4874</v>
      </c>
      <c r="U168" s="4">
        <f t="shared" si="380"/>
        <v>0.7052066365726839</v>
      </c>
      <c r="V168" s="2" t="s">
        <v>4875</v>
      </c>
      <c r="W168" s="4">
        <f t="shared" si="381"/>
        <v>1.2382980898665803</v>
      </c>
      <c r="X168" s="2" t="s">
        <v>4876</v>
      </c>
      <c r="Y168" s="4">
        <f t="shared" si="382"/>
        <v>1.4822830250253345</v>
      </c>
      <c r="Z168" s="14">
        <v>0</v>
      </c>
      <c r="AA168" s="14">
        <v>0</v>
      </c>
      <c r="AB168" s="2" t="s">
        <v>4877</v>
      </c>
      <c r="AC168" s="4">
        <f t="shared" si="383"/>
        <v>1.5935146435648404</v>
      </c>
      <c r="AD168" s="2" t="s">
        <v>4878</v>
      </c>
      <c r="AE168" s="4">
        <f t="shared" si="384"/>
        <v>1.6700437469122986</v>
      </c>
      <c r="AF168" s="2" t="s">
        <v>791</v>
      </c>
      <c r="AG168" s="4">
        <f t="shared" si="385"/>
        <v>0.81644232890962387</v>
      </c>
      <c r="AH168" s="2" t="s">
        <v>247</v>
      </c>
      <c r="AI168" s="4">
        <f t="shared" si="386"/>
        <v>0.97522662565042384</v>
      </c>
      <c r="AJ168" s="2" t="s">
        <v>4879</v>
      </c>
      <c r="AK168" s="4">
        <f t="shared" si="387"/>
        <v>0.60787286612758318</v>
      </c>
      <c r="AL168" s="2" t="s">
        <v>4880</v>
      </c>
      <c r="AM168" s="4">
        <f t="shared" si="388"/>
        <v>1.5174776242545769</v>
      </c>
      <c r="AN168" s="2" t="s">
        <v>4881</v>
      </c>
      <c r="AO168" s="4">
        <f t="shared" si="389"/>
        <v>1.4373792870670743</v>
      </c>
      <c r="AP168" s="2" t="s">
        <v>4882</v>
      </c>
      <c r="AQ168" s="4">
        <f t="shared" si="390"/>
        <v>3.1996336502976592</v>
      </c>
      <c r="AR168" s="2" t="s">
        <v>1278</v>
      </c>
      <c r="AS168" s="4">
        <f t="shared" si="391"/>
        <v>7.2740483110200582</v>
      </c>
      <c r="AT168" s="2" t="s">
        <v>4883</v>
      </c>
      <c r="AU168" s="4">
        <f t="shared" si="392"/>
        <v>5.2217660970059345</v>
      </c>
      <c r="AV168" s="2" t="s">
        <v>4884</v>
      </c>
      <c r="AW168" s="4">
        <f t="shared" si="393"/>
        <v>2.0569773056494447</v>
      </c>
      <c r="AX168" s="2" t="s">
        <v>4885</v>
      </c>
      <c r="AY168" s="4">
        <f t="shared" si="394"/>
        <v>4.9396354454351776</v>
      </c>
      <c r="AZ168" s="2" t="s">
        <v>4886</v>
      </c>
      <c r="BA168" s="4">
        <f t="shared" si="395"/>
        <v>1.9755763932657562</v>
      </c>
      <c r="BB168" s="2" t="s">
        <v>4887</v>
      </c>
      <c r="BC168" s="4">
        <f t="shared" si="396"/>
        <v>2.6404554236426203</v>
      </c>
      <c r="BD168" s="2" t="s">
        <v>4888</v>
      </c>
      <c r="BE168" s="4">
        <f t="shared" si="397"/>
        <v>2.3307807938651908</v>
      </c>
      <c r="BF168" s="2" t="s">
        <v>4889</v>
      </c>
      <c r="BG168" s="4">
        <f t="shared" si="398"/>
        <v>1.8272445248883304</v>
      </c>
      <c r="BH168" s="2" t="s">
        <v>3193</v>
      </c>
      <c r="BI168" s="4">
        <f t="shared" si="399"/>
        <v>2.7612574341546301</v>
      </c>
      <c r="BJ168" s="2" t="s">
        <v>4890</v>
      </c>
      <c r="BK168" s="4">
        <f t="shared" si="400"/>
        <v>3.1183729579385968</v>
      </c>
      <c r="BL168" s="2" t="s">
        <v>4891</v>
      </c>
      <c r="BM168" s="4">
        <f t="shared" si="401"/>
        <v>3.4952303201780381</v>
      </c>
      <c r="BN168" s="2" t="s">
        <v>263</v>
      </c>
      <c r="BO168" s="4">
        <f t="shared" si="402"/>
        <v>0.9736956837668943</v>
      </c>
      <c r="BP168" s="2" t="s">
        <v>4892</v>
      </c>
      <c r="BQ168" s="4">
        <f t="shared" si="403"/>
        <v>1.7047475844665907</v>
      </c>
      <c r="BR168" s="2" t="s">
        <v>4893</v>
      </c>
      <c r="BS168" s="4">
        <f t="shared" si="404"/>
        <v>1.1275408529294539</v>
      </c>
      <c r="BT168" s="14">
        <v>0</v>
      </c>
      <c r="BU168" s="14">
        <v>0</v>
      </c>
      <c r="BV168" s="2" t="s">
        <v>4894</v>
      </c>
      <c r="BW168" s="4">
        <f t="shared" si="405"/>
        <v>2.4575445077215123</v>
      </c>
      <c r="BX168" s="2" t="s">
        <v>583</v>
      </c>
      <c r="BY168" s="4">
        <f t="shared" si="406"/>
        <v>0.63786255867132025</v>
      </c>
      <c r="BZ168" s="2" t="s">
        <v>4895</v>
      </c>
      <c r="CA168" s="4">
        <f t="shared" si="407"/>
        <v>2.3491521659077761</v>
      </c>
      <c r="CB168" s="2" t="s">
        <v>4896</v>
      </c>
      <c r="CC168" s="4">
        <f t="shared" si="408"/>
        <v>2.4283657978398416</v>
      </c>
      <c r="CD168" s="2" t="s">
        <v>4897</v>
      </c>
      <c r="CE168" s="4">
        <f t="shared" si="409"/>
        <v>1.8729461340931266</v>
      </c>
      <c r="CF168" s="2" t="s">
        <v>4898</v>
      </c>
      <c r="CG168" s="4">
        <f t="shared" si="410"/>
        <v>2.4704831043945181</v>
      </c>
      <c r="CH168" s="2" t="s">
        <v>4899</v>
      </c>
      <c r="CI168" s="4">
        <f t="shared" si="411"/>
        <v>1.1708763677267613</v>
      </c>
      <c r="CJ168" s="2" t="s">
        <v>699</v>
      </c>
      <c r="CK168" s="4">
        <f t="shared" si="412"/>
        <v>1.3191592172022228</v>
      </c>
      <c r="CL168" s="2" t="s">
        <v>270</v>
      </c>
      <c r="CM168" s="4">
        <f t="shared" si="413"/>
        <v>1.2421006755284374</v>
      </c>
      <c r="CN168" s="2" t="s">
        <v>1541</v>
      </c>
      <c r="CO168" s="4">
        <f t="shared" si="414"/>
        <v>1.634530813606174</v>
      </c>
      <c r="CP168" s="2" t="s">
        <v>3670</v>
      </c>
      <c r="CQ168" s="4">
        <f t="shared" si="415"/>
        <v>1.4457157690848459</v>
      </c>
      <c r="CR168" s="2" t="s">
        <v>4900</v>
      </c>
      <c r="CS168" s="4">
        <f t="shared" si="416"/>
        <v>1.4395031426336999</v>
      </c>
      <c r="CT168" s="2" t="s">
        <v>4901</v>
      </c>
      <c r="CU168" s="4">
        <f t="shared" si="417"/>
        <v>0.48273786499058585</v>
      </c>
    </row>
    <row r="169" spans="1:104" x14ac:dyDescent="0.35">
      <c r="A169" s="2" t="s">
        <v>6166</v>
      </c>
      <c r="B169" s="2" t="s">
        <v>4902</v>
      </c>
      <c r="C169" s="4">
        <f t="shared" si="371"/>
        <v>1.509881046105092</v>
      </c>
      <c r="D169" s="2" t="s">
        <v>4903</v>
      </c>
      <c r="E169" s="4">
        <f t="shared" si="372"/>
        <v>2.4668852532009926</v>
      </c>
      <c r="F169" s="2" t="s">
        <v>4904</v>
      </c>
      <c r="G169" s="4">
        <f t="shared" si="373"/>
        <v>8.1527291806646645</v>
      </c>
      <c r="H169" s="2" t="s">
        <v>4905</v>
      </c>
      <c r="I169" s="4">
        <f t="shared" si="374"/>
        <v>5.4129252561021879</v>
      </c>
      <c r="J169" s="2" t="s">
        <v>4906</v>
      </c>
      <c r="K169" s="4">
        <f t="shared" si="375"/>
        <v>6.2563832183117398</v>
      </c>
      <c r="L169" s="2" t="s">
        <v>4907</v>
      </c>
      <c r="M169" s="4">
        <f t="shared" si="376"/>
        <v>7.4883386504253675</v>
      </c>
      <c r="N169" s="2" t="s">
        <v>4908</v>
      </c>
      <c r="O169" s="4">
        <f t="shared" si="377"/>
        <v>8.2617113633669561</v>
      </c>
      <c r="P169" s="2" t="s">
        <v>4909</v>
      </c>
      <c r="Q169" s="4">
        <f t="shared" si="378"/>
        <v>10.858606151192255</v>
      </c>
      <c r="R169" s="2" t="s">
        <v>4910</v>
      </c>
      <c r="S169" s="4">
        <f t="shared" si="379"/>
        <v>10.001722126772748</v>
      </c>
      <c r="T169" s="2" t="s">
        <v>4911</v>
      </c>
      <c r="U169" s="4">
        <f t="shared" si="380"/>
        <v>6.3273368911594323</v>
      </c>
      <c r="V169" s="2" t="s">
        <v>4912</v>
      </c>
      <c r="W169" s="4">
        <f t="shared" si="381"/>
        <v>7.0367883858435425</v>
      </c>
      <c r="X169" s="2" t="s">
        <v>4913</v>
      </c>
      <c r="Y169" s="4">
        <f t="shared" si="382"/>
        <v>7.9129523711375622</v>
      </c>
      <c r="Z169" s="2" t="s">
        <v>2274</v>
      </c>
      <c r="AA169" s="4">
        <f>(Z169/$Z$4)*100</f>
        <v>12.848158131176998</v>
      </c>
      <c r="AB169" s="2" t="s">
        <v>4914</v>
      </c>
      <c r="AC169" s="4">
        <f t="shared" si="383"/>
        <v>7.477261019804252</v>
      </c>
      <c r="AD169" s="2" t="s">
        <v>4915</v>
      </c>
      <c r="AE169" s="4">
        <f t="shared" si="384"/>
        <v>7.6564256409889229</v>
      </c>
      <c r="AF169" s="2" t="s">
        <v>4916</v>
      </c>
      <c r="AG169" s="4">
        <f t="shared" si="385"/>
        <v>8.5710683100589478</v>
      </c>
      <c r="AH169" s="2" t="s">
        <v>1155</v>
      </c>
      <c r="AI169" s="4">
        <f t="shared" si="386"/>
        <v>9.4053735641587846</v>
      </c>
      <c r="AJ169" s="2" t="s">
        <v>4917</v>
      </c>
      <c r="AK169" s="4">
        <f t="shared" si="387"/>
        <v>3.732872866127583</v>
      </c>
      <c r="AL169" s="2" t="s">
        <v>4918</v>
      </c>
      <c r="AM169" s="4">
        <f t="shared" si="388"/>
        <v>10.093889358857872</v>
      </c>
      <c r="AN169" s="2" t="s">
        <v>4919</v>
      </c>
      <c r="AO169" s="4">
        <f t="shared" si="389"/>
        <v>8.2107296217817698</v>
      </c>
      <c r="AP169" s="2" t="s">
        <v>4920</v>
      </c>
      <c r="AQ169" s="4">
        <f t="shared" si="390"/>
        <v>8.7172372922447003</v>
      </c>
      <c r="AR169" s="2" t="s">
        <v>4921</v>
      </c>
      <c r="AS169" s="4">
        <f t="shared" si="391"/>
        <v>12.115870217733098</v>
      </c>
      <c r="AT169" s="2" t="s">
        <v>4922</v>
      </c>
      <c r="AU169" s="4">
        <f t="shared" si="392"/>
        <v>13.793449645263486</v>
      </c>
      <c r="AV169" s="2" t="s">
        <v>4923</v>
      </c>
      <c r="AW169" s="4">
        <f t="shared" si="393"/>
        <v>8.1989377112506041</v>
      </c>
      <c r="AX169" s="2" t="s">
        <v>4924</v>
      </c>
      <c r="AY169" s="4">
        <f t="shared" si="394"/>
        <v>10.62889607827665</v>
      </c>
      <c r="AZ169" s="2" t="s">
        <v>4925</v>
      </c>
      <c r="BA169" s="4">
        <f t="shared" si="395"/>
        <v>9.8579280392583186</v>
      </c>
      <c r="BB169" s="2" t="s">
        <v>4926</v>
      </c>
      <c r="BC169" s="4">
        <f t="shared" si="396"/>
        <v>8.356536170614719</v>
      </c>
      <c r="BD169" s="2" t="s">
        <v>4927</v>
      </c>
      <c r="BE169" s="4">
        <f t="shared" si="397"/>
        <v>8.4718530782972419</v>
      </c>
      <c r="BF169" s="2" t="s">
        <v>4928</v>
      </c>
      <c r="BG169" s="4">
        <f t="shared" si="398"/>
        <v>7.7014764842097652</v>
      </c>
      <c r="BH169" s="2" t="s">
        <v>3917</v>
      </c>
      <c r="BI169" s="4">
        <f t="shared" si="399"/>
        <v>8.4483857264231084</v>
      </c>
      <c r="BJ169" s="2" t="s">
        <v>4929</v>
      </c>
      <c r="BK169" s="4">
        <f t="shared" si="400"/>
        <v>8.4482464646895217</v>
      </c>
      <c r="BL169" s="2" t="s">
        <v>4930</v>
      </c>
      <c r="BM169" s="4">
        <f t="shared" si="401"/>
        <v>8.5178765139399903</v>
      </c>
      <c r="BN169" s="2" t="s">
        <v>1662</v>
      </c>
      <c r="BO169" s="4">
        <f t="shared" si="402"/>
        <v>6.7286731579712251</v>
      </c>
      <c r="BP169" s="2" t="s">
        <v>4931</v>
      </c>
      <c r="BQ169" s="4">
        <f t="shared" si="403"/>
        <v>7.5499352537436613</v>
      </c>
      <c r="BR169" s="2" t="s">
        <v>4932</v>
      </c>
      <c r="BS169" s="4">
        <f t="shared" si="404"/>
        <v>4.1339178955759266</v>
      </c>
      <c r="BT169" s="2" t="s">
        <v>753</v>
      </c>
      <c r="BU169" s="4">
        <f>(BT169/$BT$4)*100</f>
        <v>5.9356136820925549</v>
      </c>
      <c r="BV169" s="2" t="s">
        <v>4933</v>
      </c>
      <c r="BW169" s="4">
        <f t="shared" si="405"/>
        <v>9.2237442922374431</v>
      </c>
      <c r="BX169" s="2" t="s">
        <v>3292</v>
      </c>
      <c r="BY169" s="4">
        <f t="shared" si="406"/>
        <v>20.19496931038633</v>
      </c>
      <c r="BZ169" s="2" t="s">
        <v>4934</v>
      </c>
      <c r="CA169" s="4">
        <f t="shared" si="407"/>
        <v>15.782982528947937</v>
      </c>
      <c r="CB169" s="2" t="s">
        <v>4935</v>
      </c>
      <c r="CC169" s="4">
        <f t="shared" si="408"/>
        <v>9.346878333178001</v>
      </c>
      <c r="CD169" s="2" t="s">
        <v>4936</v>
      </c>
      <c r="CE169" s="4">
        <f t="shared" si="409"/>
        <v>7.9212632360247337</v>
      </c>
      <c r="CF169" s="2" t="s">
        <v>4937</v>
      </c>
      <c r="CG169" s="4">
        <f t="shared" si="410"/>
        <v>9.0808442662491196</v>
      </c>
      <c r="CH169" s="2" t="s">
        <v>4938</v>
      </c>
      <c r="CI169" s="4">
        <f t="shared" si="411"/>
        <v>7.0252582063605686</v>
      </c>
      <c r="CJ169" s="2" t="s">
        <v>4939</v>
      </c>
      <c r="CK169" s="4">
        <f t="shared" si="412"/>
        <v>7.6250302005315298</v>
      </c>
      <c r="CL169" s="2" t="s">
        <v>3489</v>
      </c>
      <c r="CM169" s="4">
        <f t="shared" si="413"/>
        <v>16.953584658967095</v>
      </c>
      <c r="CN169" s="2" t="s">
        <v>4940</v>
      </c>
      <c r="CO169" s="4">
        <f t="shared" si="414"/>
        <v>12.302296719696152</v>
      </c>
      <c r="CP169" s="2" t="s">
        <v>4941</v>
      </c>
      <c r="CQ169" s="4">
        <f t="shared" si="415"/>
        <v>8.3488088819664927</v>
      </c>
      <c r="CR169" s="2" t="s">
        <v>4942</v>
      </c>
      <c r="CS169" s="4">
        <f t="shared" si="416"/>
        <v>1.9479681131194531</v>
      </c>
      <c r="CT169" s="2" t="s">
        <v>4943</v>
      </c>
      <c r="CU169" s="4">
        <f t="shared" si="417"/>
        <v>1.4513714810001197</v>
      </c>
    </row>
    <row r="170" spans="1:104" x14ac:dyDescent="0.35">
      <c r="A170" s="2" t="s">
        <v>4944</v>
      </c>
      <c r="B170" s="2" t="s">
        <v>4945</v>
      </c>
      <c r="C170" s="4">
        <f t="shared" si="371"/>
        <v>5.6280267974041172</v>
      </c>
      <c r="D170" s="2" t="s">
        <v>4946</v>
      </c>
      <c r="E170" s="4">
        <f t="shared" si="372"/>
        <v>5.040445149944504</v>
      </c>
      <c r="F170" s="2" t="s">
        <v>4947</v>
      </c>
      <c r="G170" s="4">
        <f t="shared" si="373"/>
        <v>12.97139814678499</v>
      </c>
      <c r="H170" s="2" t="s">
        <v>4948</v>
      </c>
      <c r="I170" s="4">
        <f t="shared" si="374"/>
        <v>6.0747860545508203</v>
      </c>
      <c r="J170" s="2" t="s">
        <v>4949</v>
      </c>
      <c r="K170" s="4">
        <f t="shared" si="375"/>
        <v>4.6797173838276089</v>
      </c>
      <c r="L170" s="2" t="s">
        <v>4950</v>
      </c>
      <c r="M170" s="4">
        <f t="shared" si="376"/>
        <v>7.0116130123743234</v>
      </c>
      <c r="N170" s="2" t="s">
        <v>4951</v>
      </c>
      <c r="O170" s="4">
        <f t="shared" si="377"/>
        <v>13.797817754872796</v>
      </c>
      <c r="P170" s="2" t="s">
        <v>4952</v>
      </c>
      <c r="Q170" s="4">
        <f t="shared" si="378"/>
        <v>27.53696947618614</v>
      </c>
      <c r="R170" s="2" t="s">
        <v>4953</v>
      </c>
      <c r="S170" s="4">
        <f t="shared" si="379"/>
        <v>16.015039010207637</v>
      </c>
      <c r="T170" s="2" t="s">
        <v>4954</v>
      </c>
      <c r="U170" s="4">
        <f t="shared" si="380"/>
        <v>6.8814278198951122</v>
      </c>
      <c r="V170" s="2" t="s">
        <v>4955</v>
      </c>
      <c r="W170" s="4">
        <f t="shared" si="381"/>
        <v>10.515514509175796</v>
      </c>
      <c r="X170" s="2" t="s">
        <v>4956</v>
      </c>
      <c r="Y170" s="4">
        <f t="shared" si="382"/>
        <v>13.007334123426256</v>
      </c>
      <c r="Z170" s="2" t="s">
        <v>268</v>
      </c>
      <c r="AA170" s="4">
        <f>(Z170/$Z$4)*100</f>
        <v>5.7502246181491472</v>
      </c>
      <c r="AB170" s="2" t="s">
        <v>4957</v>
      </c>
      <c r="AC170" s="4">
        <f t="shared" si="383"/>
        <v>12.775189601170132</v>
      </c>
      <c r="AD170" s="2" t="s">
        <v>4958</v>
      </c>
      <c r="AE170" s="4">
        <f t="shared" si="384"/>
        <v>13.000207636735951</v>
      </c>
      <c r="AF170" s="2" t="s">
        <v>4842</v>
      </c>
      <c r="AG170" s="4">
        <f t="shared" si="385"/>
        <v>8.498565709422186</v>
      </c>
      <c r="AH170" s="2" t="s">
        <v>884</v>
      </c>
      <c r="AI170" s="4">
        <f t="shared" si="386"/>
        <v>9.9355303203848546</v>
      </c>
      <c r="AJ170" s="2" t="s">
        <v>4959</v>
      </c>
      <c r="AK170" s="4">
        <f t="shared" si="387"/>
        <v>5.2139487870619945</v>
      </c>
      <c r="AL170" s="2" t="s">
        <v>4960</v>
      </c>
      <c r="AM170" s="4">
        <f t="shared" si="388"/>
        <v>13.126755856335704</v>
      </c>
      <c r="AN170" s="2" t="s">
        <v>4961</v>
      </c>
      <c r="AO170" s="4">
        <f t="shared" si="389"/>
        <v>12.973616606349267</v>
      </c>
      <c r="AP170" s="2" t="s">
        <v>4962</v>
      </c>
      <c r="AQ170" s="4">
        <f t="shared" si="390"/>
        <v>22.521347951404788</v>
      </c>
      <c r="AR170" s="2" t="s">
        <v>4963</v>
      </c>
      <c r="AS170" s="4">
        <f t="shared" si="391"/>
        <v>40.792796226594888</v>
      </c>
      <c r="AT170" s="2" t="s">
        <v>4964</v>
      </c>
      <c r="AU170" s="4">
        <f t="shared" si="392"/>
        <v>30.319374414350097</v>
      </c>
      <c r="AV170" s="2" t="s">
        <v>4965</v>
      </c>
      <c r="AW170" s="4">
        <f t="shared" si="393"/>
        <v>16.719781104136487</v>
      </c>
      <c r="AX170" s="2" t="s">
        <v>4966</v>
      </c>
      <c r="AY170" s="4">
        <f t="shared" si="394"/>
        <v>27.307398932112893</v>
      </c>
      <c r="AZ170" s="2" t="s">
        <v>4967</v>
      </c>
      <c r="BA170" s="4">
        <f t="shared" si="395"/>
        <v>16.000159631416562</v>
      </c>
      <c r="BB170" s="2" t="s">
        <v>4968</v>
      </c>
      <c r="BC170" s="4">
        <f t="shared" si="396"/>
        <v>23.28378635156939</v>
      </c>
      <c r="BD170" s="2" t="s">
        <v>4969</v>
      </c>
      <c r="BE170" s="4">
        <f t="shared" si="397"/>
        <v>24.103524900875779</v>
      </c>
      <c r="BF170" s="2" t="s">
        <v>4289</v>
      </c>
      <c r="BG170" s="4">
        <f t="shared" si="398"/>
        <v>22.185790595289216</v>
      </c>
      <c r="BH170" s="2" t="s">
        <v>4970</v>
      </c>
      <c r="BI170" s="4">
        <f t="shared" si="399"/>
        <v>25.525700934579437</v>
      </c>
      <c r="BJ170" s="2" t="s">
        <v>4971</v>
      </c>
      <c r="BK170" s="4">
        <f t="shared" si="400"/>
        <v>26.953345623887721</v>
      </c>
      <c r="BL170" s="2" t="s">
        <v>4972</v>
      </c>
      <c r="BM170" s="4">
        <f t="shared" si="401"/>
        <v>26.927386796989456</v>
      </c>
      <c r="BN170" s="2" t="s">
        <v>4973</v>
      </c>
      <c r="BO170" s="4">
        <f t="shared" si="402"/>
        <v>9.4317686382793191</v>
      </c>
      <c r="BP170" s="2" t="s">
        <v>4974</v>
      </c>
      <c r="BQ170" s="4">
        <f t="shared" si="403"/>
        <v>19.106549095686905</v>
      </c>
      <c r="BR170" s="2" t="s">
        <v>4975</v>
      </c>
      <c r="BS170" s="4">
        <f t="shared" si="404"/>
        <v>9.2909525707453167</v>
      </c>
      <c r="BT170" s="2" t="s">
        <v>672</v>
      </c>
      <c r="BU170" s="4">
        <f>(BT170/$BT$4)*100</f>
        <v>9.3561368209255527</v>
      </c>
      <c r="BV170" s="2" t="s">
        <v>4976</v>
      </c>
      <c r="BW170" s="4">
        <f t="shared" si="405"/>
        <v>22.323123492894155</v>
      </c>
      <c r="BX170" s="2" t="s">
        <v>843</v>
      </c>
      <c r="BY170" s="4">
        <f t="shared" si="406"/>
        <v>7.3294018534119623</v>
      </c>
      <c r="BZ170" s="2" t="s">
        <v>4977</v>
      </c>
      <c r="CA170" s="4">
        <f t="shared" si="407"/>
        <v>19.052740482689689</v>
      </c>
      <c r="CB170" s="2" t="s">
        <v>4978</v>
      </c>
      <c r="CC170" s="4">
        <f t="shared" si="408"/>
        <v>22.12349974629014</v>
      </c>
      <c r="CD170" s="2" t="s">
        <v>4979</v>
      </c>
      <c r="CE170" s="4">
        <f t="shared" si="409"/>
        <v>16.791569647378534</v>
      </c>
      <c r="CF170" s="2" t="s">
        <v>4980</v>
      </c>
      <c r="CG170" s="4">
        <f t="shared" si="410"/>
        <v>20.902627853827113</v>
      </c>
      <c r="CH170" s="2" t="s">
        <v>4981</v>
      </c>
      <c r="CI170" s="4">
        <f t="shared" si="411"/>
        <v>9.3440024542386748</v>
      </c>
      <c r="CJ170" s="2" t="s">
        <v>4982</v>
      </c>
      <c r="CK170" s="4">
        <f t="shared" si="412"/>
        <v>10.094225658371588</v>
      </c>
      <c r="CL170" s="2" t="s">
        <v>3297</v>
      </c>
      <c r="CM170" s="4">
        <f t="shared" si="413"/>
        <v>9.8278492046197421</v>
      </c>
      <c r="CN170" s="2" t="s">
        <v>4983</v>
      </c>
      <c r="CO170" s="4">
        <f t="shared" si="414"/>
        <v>14.929449549980491</v>
      </c>
      <c r="CP170" s="2" t="s">
        <v>4984</v>
      </c>
      <c r="CQ170" s="4">
        <f t="shared" si="415"/>
        <v>13.874078955250704</v>
      </c>
      <c r="CR170" s="2" t="s">
        <v>4985</v>
      </c>
      <c r="CS170" s="4">
        <f t="shared" si="416"/>
        <v>9.4739488338502422</v>
      </c>
      <c r="CT170" s="2" t="s">
        <v>4986</v>
      </c>
      <c r="CU170" s="4">
        <f t="shared" si="417"/>
        <v>3.3791297431095026</v>
      </c>
    </row>
    <row r="171" spans="1:104" x14ac:dyDescent="0.35">
      <c r="A171" s="2" t="s">
        <v>4987</v>
      </c>
      <c r="B171" s="2" t="s">
        <v>4988</v>
      </c>
      <c r="C171" s="4">
        <f t="shared" si="371"/>
        <v>7.4223052687212725</v>
      </c>
      <c r="D171" s="2" t="s">
        <v>4989</v>
      </c>
      <c r="E171" s="4">
        <f t="shared" si="372"/>
        <v>5.6255444559867929</v>
      </c>
      <c r="F171" s="2" t="s">
        <v>4990</v>
      </c>
      <c r="G171" s="4">
        <f t="shared" si="373"/>
        <v>14.362656164155604</v>
      </c>
      <c r="H171" s="2" t="s">
        <v>107</v>
      </c>
      <c r="I171" s="4">
        <f t="shared" si="374"/>
        <v>4.6920450233969904</v>
      </c>
      <c r="J171" s="2" t="s">
        <v>4991</v>
      </c>
      <c r="K171" s="4">
        <f t="shared" si="375"/>
        <v>5.0805616708363086</v>
      </c>
      <c r="L171" s="2" t="s">
        <v>4992</v>
      </c>
      <c r="M171" s="4">
        <f t="shared" si="376"/>
        <v>9.5586813611755606</v>
      </c>
      <c r="N171" s="2" t="s">
        <v>4993</v>
      </c>
      <c r="O171" s="4">
        <f t="shared" si="377"/>
        <v>16.801255383642758</v>
      </c>
      <c r="P171" s="2" t="s">
        <v>4994</v>
      </c>
      <c r="Q171" s="4">
        <f t="shared" si="378"/>
        <v>26.179085660611189</v>
      </c>
      <c r="R171" s="2" t="s">
        <v>4995</v>
      </c>
      <c r="S171" s="4">
        <f t="shared" si="379"/>
        <v>17.655902925866478</v>
      </c>
      <c r="T171" s="2" t="s">
        <v>4996</v>
      </c>
      <c r="U171" s="4">
        <f t="shared" si="380"/>
        <v>8.0791762852659215</v>
      </c>
      <c r="V171" s="2" t="s">
        <v>4997</v>
      </c>
      <c r="W171" s="4">
        <f t="shared" si="381"/>
        <v>12.116482355547225</v>
      </c>
      <c r="X171" s="2" t="s">
        <v>4998</v>
      </c>
      <c r="Y171" s="4">
        <f t="shared" si="382"/>
        <v>14.413184246234175</v>
      </c>
      <c r="Z171" s="2" t="s">
        <v>576</v>
      </c>
      <c r="AA171" s="4">
        <f>(Z171/$Z$4)*100</f>
        <v>7.8167115902964959</v>
      </c>
      <c r="AB171" s="2" t="s">
        <v>4999</v>
      </c>
      <c r="AC171" s="4">
        <f t="shared" si="383"/>
        <v>15.373957052561918</v>
      </c>
      <c r="AD171" s="2" t="s">
        <v>5000</v>
      </c>
      <c r="AE171" s="4">
        <f t="shared" si="384"/>
        <v>14.509869904845097</v>
      </c>
      <c r="AF171" s="2" t="s">
        <v>5001</v>
      </c>
      <c r="AG171" s="4">
        <f t="shared" si="385"/>
        <v>9.1038048103899385</v>
      </c>
      <c r="AH171" s="2" t="s">
        <v>5002</v>
      </c>
      <c r="AI171" s="4">
        <f t="shared" si="386"/>
        <v>10.796216906109892</v>
      </c>
      <c r="AJ171" s="2" t="s">
        <v>2089</v>
      </c>
      <c r="AK171" s="4">
        <f t="shared" si="387"/>
        <v>5.4048742138364778</v>
      </c>
      <c r="AL171" s="2" t="s">
        <v>5003</v>
      </c>
      <c r="AM171" s="4">
        <f t="shared" si="388"/>
        <v>14.679742248122734</v>
      </c>
      <c r="AN171" s="2" t="s">
        <v>5004</v>
      </c>
      <c r="AO171" s="4">
        <f t="shared" si="389"/>
        <v>14.370942639089426</v>
      </c>
      <c r="AP171" s="2" t="s">
        <v>5005</v>
      </c>
      <c r="AQ171" s="4">
        <f t="shared" si="390"/>
        <v>26.306871750666705</v>
      </c>
      <c r="AR171" s="2" t="s">
        <v>5006</v>
      </c>
      <c r="AS171" s="4">
        <f t="shared" si="391"/>
        <v>44.781790461670404</v>
      </c>
      <c r="AT171" s="2" t="s">
        <v>5007</v>
      </c>
      <c r="AU171" s="4">
        <f t="shared" si="392"/>
        <v>34.718999598411493</v>
      </c>
      <c r="AV171" s="2" t="s">
        <v>5008</v>
      </c>
      <c r="AW171" s="4">
        <f t="shared" si="393"/>
        <v>14.508289071302109</v>
      </c>
      <c r="AX171" s="2" t="s">
        <v>5009</v>
      </c>
      <c r="AY171" s="4">
        <f t="shared" si="394"/>
        <v>33.330703069517874</v>
      </c>
      <c r="AZ171" s="2" t="s">
        <v>5010</v>
      </c>
      <c r="BA171" s="4">
        <f t="shared" si="395"/>
        <v>18.045230736203578</v>
      </c>
      <c r="BB171" s="2" t="s">
        <v>5011</v>
      </c>
      <c r="BC171" s="4">
        <f t="shared" si="396"/>
        <v>23.51279423668981</v>
      </c>
      <c r="BD171" s="2" t="s">
        <v>5012</v>
      </c>
      <c r="BE171" s="4">
        <f t="shared" si="397"/>
        <v>24.429491089712865</v>
      </c>
      <c r="BF171" s="2" t="s">
        <v>5013</v>
      </c>
      <c r="BG171" s="4">
        <f t="shared" si="398"/>
        <v>20.497806744711504</v>
      </c>
      <c r="BH171" s="2" t="s">
        <v>5014</v>
      </c>
      <c r="BI171" s="4">
        <f t="shared" si="399"/>
        <v>27.129354290569246</v>
      </c>
      <c r="BJ171" s="2" t="s">
        <v>5015</v>
      </c>
      <c r="BK171" s="4">
        <f t="shared" si="400"/>
        <v>26.51456217564126</v>
      </c>
      <c r="BL171" s="2" t="s">
        <v>5016</v>
      </c>
      <c r="BM171" s="4">
        <f t="shared" si="401"/>
        <v>26.082823560988157</v>
      </c>
      <c r="BN171" s="2" t="s">
        <v>3613</v>
      </c>
      <c r="BO171" s="4">
        <f t="shared" si="402"/>
        <v>10.071210579857578</v>
      </c>
      <c r="BP171" s="2" t="s">
        <v>1719</v>
      </c>
      <c r="BQ171" s="4">
        <f t="shared" si="403"/>
        <v>19.808085455571735</v>
      </c>
      <c r="BR171" s="2" t="s">
        <v>5017</v>
      </c>
      <c r="BS171" s="4">
        <f t="shared" si="404"/>
        <v>10.834994021522519</v>
      </c>
      <c r="BT171" s="2" t="s">
        <v>512</v>
      </c>
      <c r="BU171" s="4">
        <f>(BT171/$BT$4)*100</f>
        <v>10.261569416498995</v>
      </c>
      <c r="BV171" s="2" t="s">
        <v>5018</v>
      </c>
      <c r="BW171" s="4">
        <f t="shared" si="405"/>
        <v>23.06397824637012</v>
      </c>
      <c r="BX171" s="2" t="s">
        <v>1014</v>
      </c>
      <c r="BY171" s="4">
        <f t="shared" si="406"/>
        <v>9.4475869539054038</v>
      </c>
      <c r="BZ171" s="2" t="s">
        <v>5019</v>
      </c>
      <c r="CA171" s="4">
        <f t="shared" si="407"/>
        <v>21.145292051226598</v>
      </c>
      <c r="CB171" s="2" t="s">
        <v>5020</v>
      </c>
      <c r="CC171" s="4">
        <f t="shared" si="408"/>
        <v>23.924321973344931</v>
      </c>
      <c r="CD171" s="2" t="s">
        <v>5021</v>
      </c>
      <c r="CE171" s="4">
        <f t="shared" si="409"/>
        <v>18.065041331713186</v>
      </c>
      <c r="CF171" s="2" t="s">
        <v>5022</v>
      </c>
      <c r="CG171" s="4">
        <f t="shared" si="410"/>
        <v>22.170292519750419</v>
      </c>
      <c r="CH171" s="2" t="s">
        <v>5023</v>
      </c>
      <c r="CI171" s="4">
        <f t="shared" si="411"/>
        <v>10.62992125984252</v>
      </c>
      <c r="CJ171" s="2" t="s">
        <v>5024</v>
      </c>
      <c r="CK171" s="4">
        <f t="shared" si="412"/>
        <v>11.355399855037449</v>
      </c>
      <c r="CL171" s="2" t="s">
        <v>1551</v>
      </c>
      <c r="CM171" s="4">
        <f t="shared" si="413"/>
        <v>11.375027239049903</v>
      </c>
      <c r="CN171" s="2" t="s">
        <v>5025</v>
      </c>
      <c r="CO171" s="4">
        <f t="shared" si="414"/>
        <v>17.264745495947288</v>
      </c>
      <c r="CP171" s="2" t="s">
        <v>5026</v>
      </c>
      <c r="CQ171" s="4">
        <f t="shared" si="415"/>
        <v>15.94680404960163</v>
      </c>
      <c r="CR171" s="2" t="s">
        <v>5027</v>
      </c>
      <c r="CS171" s="4">
        <f t="shared" si="416"/>
        <v>12.123365288893751</v>
      </c>
      <c r="CT171" s="2" t="s">
        <v>5028</v>
      </c>
      <c r="CU171" s="4">
        <f t="shared" si="417"/>
        <v>4.5687952029188956</v>
      </c>
    </row>
    <row r="172" spans="1:104" x14ac:dyDescent="0.35">
      <c r="A172" s="2" t="s">
        <v>5029</v>
      </c>
      <c r="B172" s="2" t="s">
        <v>5030</v>
      </c>
      <c r="C172" s="4">
        <f t="shared" si="371"/>
        <v>11.434257632754113</v>
      </c>
      <c r="D172" s="2" t="s">
        <v>5031</v>
      </c>
      <c r="E172" s="4">
        <f t="shared" si="372"/>
        <v>13.992759482055629</v>
      </c>
      <c r="F172" s="2" t="s">
        <v>5032</v>
      </c>
      <c r="G172" s="4">
        <f t="shared" si="373"/>
        <v>25.824465936021905</v>
      </c>
      <c r="H172" s="2" t="s">
        <v>5033</v>
      </c>
      <c r="I172" s="4">
        <f t="shared" si="374"/>
        <v>36.617343282323681</v>
      </c>
      <c r="J172" s="2" t="s">
        <v>5034</v>
      </c>
      <c r="K172" s="4">
        <f t="shared" si="375"/>
        <v>27.450850310148027</v>
      </c>
      <c r="L172" s="2" t="s">
        <v>5035</v>
      </c>
      <c r="M172" s="4">
        <f t="shared" si="376"/>
        <v>24.540494489559165</v>
      </c>
      <c r="N172" s="2" t="s">
        <v>5036</v>
      </c>
      <c r="O172" s="4">
        <f t="shared" si="377"/>
        <v>25.348589104579556</v>
      </c>
      <c r="P172" s="2" t="s">
        <v>5037</v>
      </c>
      <c r="Q172" s="4">
        <f t="shared" si="378"/>
        <v>26.006225122279186</v>
      </c>
      <c r="R172" s="2" t="s">
        <v>5038</v>
      </c>
      <c r="S172" s="4">
        <f t="shared" si="379"/>
        <v>25.735704666021764</v>
      </c>
      <c r="T172" s="2" t="s">
        <v>5039</v>
      </c>
      <c r="U172" s="4">
        <f t="shared" si="380"/>
        <v>28.122573616747314</v>
      </c>
      <c r="V172" s="2" t="s">
        <v>5040</v>
      </c>
      <c r="W172" s="4">
        <f t="shared" si="381"/>
        <v>26.550275188713002</v>
      </c>
      <c r="X172" s="2" t="s">
        <v>5041</v>
      </c>
      <c r="Y172" s="4">
        <f t="shared" si="382"/>
        <v>25.698631078133321</v>
      </c>
      <c r="Z172" s="2" t="s">
        <v>258</v>
      </c>
      <c r="AA172" s="4">
        <f>(Z172/$Z$4)*100</f>
        <v>38.544474393530997</v>
      </c>
      <c r="AB172" s="2" t="s">
        <v>5042</v>
      </c>
      <c r="AC172" s="4">
        <f t="shared" si="383"/>
        <v>26.081676085624149</v>
      </c>
      <c r="AD172" s="2" t="s">
        <v>5043</v>
      </c>
      <c r="AE172" s="4">
        <f t="shared" si="384"/>
        <v>25.395404784236792</v>
      </c>
      <c r="AF172" s="2" t="s">
        <v>5044</v>
      </c>
      <c r="AG172" s="4">
        <f t="shared" si="385"/>
        <v>35.828893862497239</v>
      </c>
      <c r="AH172" s="2" t="s">
        <v>5045</v>
      </c>
      <c r="AI172" s="4">
        <f t="shared" si="386"/>
        <v>29.080079850770691</v>
      </c>
      <c r="AJ172" s="2" t="s">
        <v>5046</v>
      </c>
      <c r="AK172" s="4">
        <f t="shared" si="387"/>
        <v>28.693564690026953</v>
      </c>
      <c r="AL172" s="2" t="s">
        <v>5047</v>
      </c>
      <c r="AM172" s="4">
        <f t="shared" si="388"/>
        <v>28.62215538218922</v>
      </c>
      <c r="AN172" s="2" t="s">
        <v>5048</v>
      </c>
      <c r="AO172" s="4">
        <f t="shared" si="389"/>
        <v>25.854938213729866</v>
      </c>
      <c r="AP172" s="2" t="s">
        <v>5049</v>
      </c>
      <c r="AQ172" s="4">
        <f t="shared" si="390"/>
        <v>38.638579856153868</v>
      </c>
      <c r="AR172" s="2" t="s">
        <v>5050</v>
      </c>
      <c r="AS172" s="4">
        <f t="shared" si="391"/>
        <v>47.416503882986326</v>
      </c>
      <c r="AT172" s="2" t="s">
        <v>5051</v>
      </c>
      <c r="AU172" s="4">
        <f t="shared" si="392"/>
        <v>39.986502164115834</v>
      </c>
      <c r="AV172" s="2" t="s">
        <v>5052</v>
      </c>
      <c r="AW172" s="4">
        <f t="shared" si="393"/>
        <v>17.61467889908257</v>
      </c>
      <c r="AX172" s="2" t="s">
        <v>5053</v>
      </c>
      <c r="AY172" s="4">
        <f t="shared" si="394"/>
        <v>39.927404718693282</v>
      </c>
      <c r="AZ172" s="2" t="s">
        <v>5054</v>
      </c>
      <c r="BA172" s="4">
        <f t="shared" si="395"/>
        <v>36.457888957083917</v>
      </c>
      <c r="BB172" s="2" t="s">
        <v>5055</v>
      </c>
      <c r="BC172" s="4">
        <f t="shared" si="396"/>
        <v>32.263092166612303</v>
      </c>
      <c r="BD172" s="2" t="s">
        <v>5056</v>
      </c>
      <c r="BE172" s="4">
        <f t="shared" si="397"/>
        <v>31.574059953814647</v>
      </c>
      <c r="BF172" s="2" t="s">
        <v>5057</v>
      </c>
      <c r="BG172" s="4">
        <f t="shared" si="398"/>
        <v>31.692839914436959</v>
      </c>
      <c r="BH172" s="2" t="s">
        <v>5058</v>
      </c>
      <c r="BI172" s="4">
        <f t="shared" si="399"/>
        <v>33.490866610025485</v>
      </c>
      <c r="BJ172" s="2" t="s">
        <v>5059</v>
      </c>
      <c r="BK172" s="4">
        <f t="shared" si="400"/>
        <v>32.581069704493864</v>
      </c>
      <c r="BL172" s="2" t="s">
        <v>5060</v>
      </c>
      <c r="BM172" s="4">
        <f t="shared" si="401"/>
        <v>33.292700656460042</v>
      </c>
      <c r="BN172" s="2" t="s">
        <v>1263</v>
      </c>
      <c r="BO172" s="4">
        <f t="shared" si="402"/>
        <v>38.555442522889116</v>
      </c>
      <c r="BP172" s="2" t="s">
        <v>5061</v>
      </c>
      <c r="BQ172" s="4">
        <f t="shared" si="403"/>
        <v>40.349013153213832</v>
      </c>
      <c r="BR172" s="2" t="s">
        <v>5062</v>
      </c>
      <c r="BS172" s="4">
        <f t="shared" si="404"/>
        <v>27.025109605420489</v>
      </c>
      <c r="BT172" s="2" t="s">
        <v>295</v>
      </c>
      <c r="BU172" s="4">
        <f>(BT172/$BT$4)*100</f>
        <v>24.346076458752517</v>
      </c>
      <c r="BV172" s="2" t="s">
        <v>5063</v>
      </c>
      <c r="BW172" s="4">
        <f t="shared" si="405"/>
        <v>41.708480837309523</v>
      </c>
      <c r="BX172" s="2" t="s">
        <v>5064</v>
      </c>
      <c r="BY172" s="4">
        <f t="shared" si="406"/>
        <v>31.965338789264653</v>
      </c>
      <c r="BZ172" s="2" t="s">
        <v>5065</v>
      </c>
      <c r="CA172" s="4">
        <f t="shared" si="407"/>
        <v>30.087735192859604</v>
      </c>
      <c r="CB172" s="2" t="s">
        <v>5066</v>
      </c>
      <c r="CC172" s="4">
        <f t="shared" si="408"/>
        <v>64.277651785806739</v>
      </c>
      <c r="CD172" s="2" t="s">
        <v>5067</v>
      </c>
      <c r="CE172" s="4">
        <f t="shared" si="409"/>
        <v>65.449860232367428</v>
      </c>
      <c r="CF172" s="2" t="s">
        <v>5068</v>
      </c>
      <c r="CG172" s="4">
        <f t="shared" si="410"/>
        <v>56.42649838279835</v>
      </c>
      <c r="CH172" s="2" t="s">
        <v>5069</v>
      </c>
      <c r="CI172" s="4">
        <f t="shared" si="411"/>
        <v>23.376623376623375</v>
      </c>
      <c r="CJ172" s="2" t="s">
        <v>5070</v>
      </c>
      <c r="CK172" s="4">
        <f t="shared" si="412"/>
        <v>24.136264798260449</v>
      </c>
      <c r="CL172" s="2" t="s">
        <v>771</v>
      </c>
      <c r="CM172" s="4">
        <f t="shared" si="413"/>
        <v>28.873392896055783</v>
      </c>
      <c r="CN172" s="2" t="s">
        <v>5071</v>
      </c>
      <c r="CO172" s="4">
        <f t="shared" si="414"/>
        <v>24.364318511970762</v>
      </c>
      <c r="CP172" s="2" t="s">
        <v>5072</v>
      </c>
      <c r="CQ172" s="4">
        <f t="shared" si="415"/>
        <v>74.102917390522975</v>
      </c>
      <c r="CR172" s="2" t="s">
        <v>5073</v>
      </c>
      <c r="CS172" s="4">
        <f t="shared" si="416"/>
        <v>14.088415091951134</v>
      </c>
      <c r="CT172" s="2" t="s">
        <v>5074</v>
      </c>
      <c r="CU172" s="4">
        <f t="shared" si="417"/>
        <v>10.966152708104184</v>
      </c>
    </row>
    <row r="173" spans="1:104" x14ac:dyDescent="0.35">
      <c r="A173" s="2" t="s">
        <v>5075</v>
      </c>
      <c r="B173" s="2" t="s">
        <v>5076</v>
      </c>
      <c r="C173" s="4">
        <f t="shared" si="371"/>
        <v>0.53616325320220293</v>
      </c>
      <c r="D173" s="2" t="s">
        <v>5077</v>
      </c>
      <c r="E173" s="4">
        <f t="shared" si="372"/>
        <v>0.48121108600927182</v>
      </c>
      <c r="F173" s="2" t="s">
        <v>5078</v>
      </c>
      <c r="G173" s="4">
        <f t="shared" si="373"/>
        <v>1.2370263695530492</v>
      </c>
      <c r="H173" s="2" t="s">
        <v>5079</v>
      </c>
      <c r="I173" s="4">
        <f t="shared" si="374"/>
        <v>0.77989966696176383</v>
      </c>
      <c r="J173" s="2" t="s">
        <v>5080</v>
      </c>
      <c r="K173" s="4">
        <f t="shared" si="375"/>
        <v>1.004380306254812</v>
      </c>
      <c r="L173" s="2" t="s">
        <v>5081</v>
      </c>
      <c r="M173" s="4">
        <f t="shared" si="376"/>
        <v>1.0907591357308586</v>
      </c>
      <c r="N173" s="2" t="s">
        <v>5082</v>
      </c>
      <c r="O173" s="4">
        <f t="shared" si="377"/>
        <v>1.3625202503993632</v>
      </c>
      <c r="P173" s="2" t="s">
        <v>5083</v>
      </c>
      <c r="Q173" s="4">
        <f t="shared" si="378"/>
        <v>1.4698503006309052</v>
      </c>
      <c r="R173" s="2" t="s">
        <v>5084</v>
      </c>
      <c r="S173" s="4">
        <f t="shared" si="379"/>
        <v>1.3692925960657476</v>
      </c>
      <c r="T173" s="2" t="s">
        <v>5085</v>
      </c>
      <c r="U173" s="4">
        <f t="shared" si="380"/>
        <v>1.1418624787446965</v>
      </c>
      <c r="V173" s="2" t="s">
        <v>5086</v>
      </c>
      <c r="W173" s="4">
        <f t="shared" si="381"/>
        <v>1.1854754886090617</v>
      </c>
      <c r="X173" s="2" t="s">
        <v>2410</v>
      </c>
      <c r="Y173" s="4">
        <f t="shared" si="382"/>
        <v>0.99191013551811202</v>
      </c>
      <c r="Z173" s="14">
        <v>0</v>
      </c>
      <c r="AA173" s="14">
        <v>0</v>
      </c>
      <c r="AB173" s="2" t="s">
        <v>5087</v>
      </c>
      <c r="AC173" s="4">
        <f t="shared" si="383"/>
        <v>1.3162100070313174</v>
      </c>
      <c r="AD173" s="2" t="s">
        <v>5088</v>
      </c>
      <c r="AE173" s="4">
        <f t="shared" si="384"/>
        <v>1.2075150178639191</v>
      </c>
      <c r="AF173" s="2" t="s">
        <v>505</v>
      </c>
      <c r="AG173" s="4">
        <f t="shared" si="385"/>
        <v>1.1253664533619141</v>
      </c>
      <c r="AH173" s="2" t="s">
        <v>712</v>
      </c>
      <c r="AI173" s="4">
        <f t="shared" si="386"/>
        <v>1.233759858624865</v>
      </c>
      <c r="AJ173" s="2" t="s">
        <v>5089</v>
      </c>
      <c r="AK173" s="4">
        <f t="shared" si="387"/>
        <v>1.1469564240790657</v>
      </c>
      <c r="AL173" s="2" t="s">
        <v>5090</v>
      </c>
      <c r="AM173" s="4">
        <f t="shared" si="388"/>
        <v>1.3994631909849504</v>
      </c>
      <c r="AN173" s="2" t="s">
        <v>5091</v>
      </c>
      <c r="AO173" s="4">
        <f t="shared" si="389"/>
        <v>1.2460762436948003</v>
      </c>
      <c r="AP173" s="2" t="s">
        <v>5092</v>
      </c>
      <c r="AQ173" s="4">
        <f t="shared" si="390"/>
        <v>1.4748269267031222</v>
      </c>
      <c r="AR173" s="2" t="s">
        <v>5093</v>
      </c>
      <c r="AS173" s="4">
        <f t="shared" si="391"/>
        <v>1.8747915574824907</v>
      </c>
      <c r="AT173" s="2" t="s">
        <v>5094</v>
      </c>
      <c r="AU173" s="4">
        <f t="shared" si="392"/>
        <v>1.5706572665209049</v>
      </c>
      <c r="AV173" s="2" t="s">
        <v>709</v>
      </c>
      <c r="AW173" s="4">
        <f t="shared" si="393"/>
        <v>0.35087719298245612</v>
      </c>
      <c r="AX173" s="2" t="s">
        <v>1748</v>
      </c>
      <c r="AY173" s="4">
        <f t="shared" si="394"/>
        <v>1.3230226991767273</v>
      </c>
      <c r="AZ173" s="2" t="s">
        <v>4745</v>
      </c>
      <c r="BA173" s="4">
        <f t="shared" si="395"/>
        <v>1.6227359173439533</v>
      </c>
      <c r="BB173" s="2" t="s">
        <v>5095</v>
      </c>
      <c r="BC173" s="4">
        <f t="shared" si="396"/>
        <v>1.6406190791576465</v>
      </c>
      <c r="BD173" s="2" t="s">
        <v>5096</v>
      </c>
      <c r="BE173" s="4">
        <f t="shared" si="397"/>
        <v>1.6736743497015383</v>
      </c>
      <c r="BF173" s="2" t="s">
        <v>5097</v>
      </c>
      <c r="BG173" s="4">
        <f t="shared" si="398"/>
        <v>1.6029024011429811</v>
      </c>
      <c r="BH173" s="2" t="s">
        <v>982</v>
      </c>
      <c r="BI173" s="4">
        <f t="shared" si="399"/>
        <v>2.7665675446049276</v>
      </c>
      <c r="BJ173" s="2" t="s">
        <v>5098</v>
      </c>
      <c r="BK173" s="4">
        <f t="shared" si="400"/>
        <v>1.6493675337546223</v>
      </c>
      <c r="BL173" s="2" t="s">
        <v>5099</v>
      </c>
      <c r="BM173" s="4">
        <f t="shared" si="401"/>
        <v>1.6540108925396166</v>
      </c>
      <c r="BN173" s="2" t="s">
        <v>612</v>
      </c>
      <c r="BO173" s="4">
        <f t="shared" si="402"/>
        <v>1.9328585961342828</v>
      </c>
      <c r="BP173" s="2" t="s">
        <v>5100</v>
      </c>
      <c r="BQ173" s="4">
        <f t="shared" si="403"/>
        <v>1.8968518615141612</v>
      </c>
      <c r="BR173" s="2" t="s">
        <v>5101</v>
      </c>
      <c r="BS173" s="4">
        <f t="shared" si="404"/>
        <v>1.2530888800318851</v>
      </c>
      <c r="BT173" s="14">
        <v>0</v>
      </c>
      <c r="BU173" s="14">
        <v>0</v>
      </c>
      <c r="BV173" s="2" t="s">
        <v>922</v>
      </c>
      <c r="BW173" s="4">
        <f t="shared" si="405"/>
        <v>1.4991534554409727</v>
      </c>
      <c r="BX173" s="2" t="s">
        <v>682</v>
      </c>
      <c r="BY173" s="4">
        <f t="shared" si="406"/>
        <v>1.0590925502467203</v>
      </c>
      <c r="BZ173" s="2" t="s">
        <v>995</v>
      </c>
      <c r="CA173" s="4">
        <f t="shared" si="407"/>
        <v>1.6120830240292723</v>
      </c>
      <c r="CB173" s="2" t="s">
        <v>1636</v>
      </c>
      <c r="CC173" s="4">
        <f t="shared" si="408"/>
        <v>1.5533256702600267</v>
      </c>
      <c r="CD173" s="2" t="s">
        <v>5102</v>
      </c>
      <c r="CE173" s="4">
        <f t="shared" si="409"/>
        <v>1.5251731382771769</v>
      </c>
      <c r="CF173" s="2" t="s">
        <v>5103</v>
      </c>
      <c r="CG173" s="4">
        <f t="shared" si="410"/>
        <v>1.5744980348429853</v>
      </c>
      <c r="CH173" s="2" t="s">
        <v>5104</v>
      </c>
      <c r="CI173" s="4">
        <f t="shared" si="411"/>
        <v>1.0583904284691688</v>
      </c>
      <c r="CJ173" s="2" t="s">
        <v>586</v>
      </c>
      <c r="CK173" s="4">
        <f t="shared" si="412"/>
        <v>0.85044696786663443</v>
      </c>
      <c r="CL173" s="2" t="s">
        <v>242</v>
      </c>
      <c r="CM173" s="4">
        <f t="shared" si="413"/>
        <v>1.0677707561560252</v>
      </c>
      <c r="CN173" s="2" t="s">
        <v>2170</v>
      </c>
      <c r="CO173" s="4">
        <f t="shared" si="414"/>
        <v>1.3153399008480162</v>
      </c>
      <c r="CP173" s="2" t="s">
        <v>664</v>
      </c>
      <c r="CQ173" s="4">
        <f t="shared" si="415"/>
        <v>1.3039397751552546</v>
      </c>
      <c r="CR173" s="2" t="s">
        <v>5105</v>
      </c>
      <c r="CS173" s="4">
        <f t="shared" si="416"/>
        <v>0.62138950675759597</v>
      </c>
      <c r="CT173" s="2" t="s">
        <v>5106</v>
      </c>
      <c r="CU173" s="4">
        <f t="shared" si="417"/>
        <v>0.53680026845057971</v>
      </c>
    </row>
    <row r="174" spans="1:104" x14ac:dyDescent="0.35">
      <c r="A174" s="2" t="s">
        <v>5107</v>
      </c>
      <c r="B174" s="2" t="s">
        <v>5108</v>
      </c>
      <c r="C174" s="4">
        <f t="shared" si="371"/>
        <v>0.36399871557706054</v>
      </c>
      <c r="D174" s="2" t="s">
        <v>5109</v>
      </c>
      <c r="E174" s="4">
        <f t="shared" si="372"/>
        <v>0.46110700493753537</v>
      </c>
      <c r="F174" s="2" t="s">
        <v>5110</v>
      </c>
      <c r="G174" s="4">
        <f t="shared" si="373"/>
        <v>0.84912270603484818</v>
      </c>
      <c r="H174" s="2" t="s">
        <v>5111</v>
      </c>
      <c r="I174" s="4">
        <f t="shared" si="374"/>
        <v>1.3616626617764849</v>
      </c>
      <c r="J174" s="2" t="s">
        <v>5112</v>
      </c>
      <c r="K174" s="4">
        <f t="shared" si="375"/>
        <v>0.91010508195834072</v>
      </c>
      <c r="L174" s="2" t="s">
        <v>5113</v>
      </c>
      <c r="M174" s="4">
        <f t="shared" si="376"/>
        <v>0.92369368716163969</v>
      </c>
      <c r="N174" s="2" t="s">
        <v>5114</v>
      </c>
      <c r="O174" s="4">
        <f t="shared" si="377"/>
        <v>0.80380679284476475</v>
      </c>
      <c r="P174" s="2" t="s">
        <v>5115</v>
      </c>
      <c r="Q174" s="4">
        <f t="shared" si="378"/>
        <v>0.75055045724112435</v>
      </c>
      <c r="R174" s="2" t="s">
        <v>3747</v>
      </c>
      <c r="S174" s="4">
        <f t="shared" si="379"/>
        <v>0.83946953113753198</v>
      </c>
      <c r="T174" s="2" t="s">
        <v>5116</v>
      </c>
      <c r="U174" s="4">
        <f t="shared" si="380"/>
        <v>0.78851401397000631</v>
      </c>
      <c r="V174" s="2" t="s">
        <v>5117</v>
      </c>
      <c r="W174" s="4">
        <f t="shared" si="381"/>
        <v>0.89457631161926832</v>
      </c>
      <c r="X174" s="2" t="s">
        <v>525</v>
      </c>
      <c r="Y174" s="4">
        <f t="shared" si="382"/>
        <v>0.97988698236031668</v>
      </c>
      <c r="Z174" s="2" t="s">
        <v>713</v>
      </c>
      <c r="AA174" s="4">
        <f t="shared" ref="AA174:AA187" si="418">(Z174/$Z$4)*100</f>
        <v>2.785265049415993</v>
      </c>
      <c r="AB174" s="2" t="s">
        <v>5118</v>
      </c>
      <c r="AC174" s="4">
        <f t="shared" si="383"/>
        <v>1.0795140494749071</v>
      </c>
      <c r="AD174" s="2" t="s">
        <v>5119</v>
      </c>
      <c r="AE174" s="4">
        <f t="shared" si="384"/>
        <v>0.91646559316087539</v>
      </c>
      <c r="AF174" s="2" t="s">
        <v>1328</v>
      </c>
      <c r="AG174" s="4">
        <f t="shared" si="385"/>
        <v>1.7495192762349083</v>
      </c>
      <c r="AH174" s="2" t="s">
        <v>5120</v>
      </c>
      <c r="AI174" s="4">
        <f t="shared" si="386"/>
        <v>1.4333867853519653</v>
      </c>
      <c r="AJ174" s="2" t="s">
        <v>1274</v>
      </c>
      <c r="AK174" s="4">
        <f t="shared" si="387"/>
        <v>0.80020215633423186</v>
      </c>
      <c r="AL174" s="2" t="s">
        <v>5121</v>
      </c>
      <c r="AM174" s="4">
        <f t="shared" si="388"/>
        <v>0.86578730248248048</v>
      </c>
      <c r="AN174" s="2" t="s">
        <v>5122</v>
      </c>
      <c r="AO174" s="4">
        <f t="shared" si="389"/>
        <v>0.84648127660372408</v>
      </c>
      <c r="AP174" s="2" t="s">
        <v>3004</v>
      </c>
      <c r="AQ174" s="4">
        <f t="shared" si="390"/>
        <v>2.1622713681545136</v>
      </c>
      <c r="AR174" s="2" t="s">
        <v>5123</v>
      </c>
      <c r="AS174" s="4">
        <f t="shared" si="391"/>
        <v>3.6936014102625183</v>
      </c>
      <c r="AT174" s="2" t="s">
        <v>5124</v>
      </c>
      <c r="AU174" s="4">
        <f t="shared" si="392"/>
        <v>2.5472982017759138</v>
      </c>
      <c r="AV174" s="2" t="s">
        <v>3079</v>
      </c>
      <c r="AW174" s="4">
        <f t="shared" si="393"/>
        <v>0.89811685176243372</v>
      </c>
      <c r="AX174" s="2" t="s">
        <v>751</v>
      </c>
      <c r="AY174" s="4">
        <f t="shared" si="394"/>
        <v>2.8880296693758383</v>
      </c>
      <c r="AZ174" s="2" t="s">
        <v>5125</v>
      </c>
      <c r="BA174" s="4">
        <f t="shared" si="395"/>
        <v>1.3892061639744919</v>
      </c>
      <c r="BB174" s="2" t="s">
        <v>5126</v>
      </c>
      <c r="BC174" s="4">
        <f t="shared" si="396"/>
        <v>1.2758540017068503</v>
      </c>
      <c r="BD174" s="2" t="s">
        <v>892</v>
      </c>
      <c r="BE174" s="4">
        <f t="shared" si="397"/>
        <v>1.1922138468912029</v>
      </c>
      <c r="BF174" s="2" t="s">
        <v>5127</v>
      </c>
      <c r="BG174" s="4">
        <f t="shared" si="398"/>
        <v>1.1630473606690934</v>
      </c>
      <c r="BH174" s="2" t="s">
        <v>1200</v>
      </c>
      <c r="BI174" s="4">
        <f t="shared" si="399"/>
        <v>1.4443500424808835</v>
      </c>
      <c r="BJ174" s="2" t="s">
        <v>5128</v>
      </c>
      <c r="BK174" s="4">
        <f t="shared" si="400"/>
        <v>1.3909461950788051</v>
      </c>
      <c r="BL174" s="2" t="s">
        <v>5129</v>
      </c>
      <c r="BM174" s="4">
        <f t="shared" si="401"/>
        <v>1.4086491685212315</v>
      </c>
      <c r="BN174" s="2" t="s">
        <v>895</v>
      </c>
      <c r="BO174" s="4">
        <f t="shared" si="402"/>
        <v>1.0172939979654121</v>
      </c>
      <c r="BP174" s="2" t="s">
        <v>5130</v>
      </c>
      <c r="BQ174" s="4">
        <f t="shared" si="403"/>
        <v>1.7185031993662929</v>
      </c>
      <c r="BR174" s="2" t="s">
        <v>5131</v>
      </c>
      <c r="BS174" s="4">
        <f t="shared" si="404"/>
        <v>0.93662813870067763</v>
      </c>
      <c r="BT174" s="14">
        <v>0</v>
      </c>
      <c r="BU174" s="14">
        <v>0</v>
      </c>
      <c r="BV174" s="2" t="s">
        <v>3928</v>
      </c>
      <c r="BW174" s="4">
        <f t="shared" si="405"/>
        <v>1.878815863731979</v>
      </c>
      <c r="BX174" s="2" t="s">
        <v>494</v>
      </c>
      <c r="BY174" s="4">
        <f t="shared" si="406"/>
        <v>1.1914791190275604</v>
      </c>
      <c r="BZ174" s="2" t="s">
        <v>1605</v>
      </c>
      <c r="CA174" s="4">
        <f t="shared" si="407"/>
        <v>1.0661491790534419</v>
      </c>
      <c r="CB174" s="2" t="s">
        <v>5132</v>
      </c>
      <c r="CC174" s="4">
        <f t="shared" si="408"/>
        <v>2.7297109778702868</v>
      </c>
      <c r="CD174" s="2" t="s">
        <v>5133</v>
      </c>
      <c r="CE174" s="4">
        <f t="shared" si="409"/>
        <v>1.3114812974746055</v>
      </c>
      <c r="CF174" s="2" t="s">
        <v>819</v>
      </c>
      <c r="CG174" s="4">
        <f t="shared" si="410"/>
        <v>2.1494151977414533</v>
      </c>
      <c r="CH174" s="2" t="s">
        <v>5134</v>
      </c>
      <c r="CI174" s="4">
        <f t="shared" si="411"/>
        <v>0.70048062174046422</v>
      </c>
      <c r="CJ174" s="2" t="s">
        <v>637</v>
      </c>
      <c r="CK174" s="4">
        <f t="shared" si="412"/>
        <v>0.66199565112345982</v>
      </c>
      <c r="CL174" s="2" t="s">
        <v>242</v>
      </c>
      <c r="CM174" s="4">
        <f t="shared" si="413"/>
        <v>1.0677707561560252</v>
      </c>
      <c r="CN174" s="2" t="s">
        <v>5135</v>
      </c>
      <c r="CO174" s="4">
        <f t="shared" si="414"/>
        <v>0.85110228878401051</v>
      </c>
      <c r="CP174" s="2" t="s">
        <v>810</v>
      </c>
      <c r="CQ174" s="4">
        <f t="shared" si="415"/>
        <v>2.2424569180694505</v>
      </c>
      <c r="CR174" s="2" t="s">
        <v>5136</v>
      </c>
      <c r="CS174" s="4">
        <f t="shared" si="416"/>
        <v>0.52260702075994714</v>
      </c>
      <c r="CT174" s="2" t="s">
        <v>5137</v>
      </c>
      <c r="CU174" s="4">
        <f t="shared" si="417"/>
        <v>0.29287627321828136</v>
      </c>
    </row>
    <row r="175" spans="1:104" x14ac:dyDescent="0.35">
      <c r="A175" s="2" t="s">
        <v>5138</v>
      </c>
      <c r="B175" s="2" t="s">
        <v>5139</v>
      </c>
      <c r="C175" s="4">
        <f t="shared" si="371"/>
        <v>3.9155768934882511</v>
      </c>
      <c r="D175" s="2" t="s">
        <v>5140</v>
      </c>
      <c r="E175" s="4">
        <f t="shared" si="372"/>
        <v>3.3747240120187731</v>
      </c>
      <c r="F175" s="2" t="s">
        <v>5141</v>
      </c>
      <c r="G175" s="4">
        <f t="shared" si="373"/>
        <v>7.1288598038011086</v>
      </c>
      <c r="H175" s="2" t="s">
        <v>1958</v>
      </c>
      <c r="I175" s="4">
        <f t="shared" si="374"/>
        <v>3.5664600986467692</v>
      </c>
      <c r="J175" s="2" t="s">
        <v>5142</v>
      </c>
      <c r="K175" s="4">
        <f t="shared" si="375"/>
        <v>2.7673270005988222</v>
      </c>
      <c r="L175" s="2" t="s">
        <v>5143</v>
      </c>
      <c r="M175" s="4">
        <f t="shared" si="376"/>
        <v>4.0243740332559934</v>
      </c>
      <c r="N175" s="2" t="s">
        <v>5144</v>
      </c>
      <c r="O175" s="4">
        <f t="shared" si="377"/>
        <v>7.1664117139034866</v>
      </c>
      <c r="P175" s="2" t="s">
        <v>5145</v>
      </c>
      <c r="Q175" s="4">
        <f t="shared" si="378"/>
        <v>15.382087862440155</v>
      </c>
      <c r="R175" s="2" t="s">
        <v>5146</v>
      </c>
      <c r="S175" s="4">
        <f t="shared" si="379"/>
        <v>8.5447086982201554</v>
      </c>
      <c r="T175" s="2" t="s">
        <v>5147</v>
      </c>
      <c r="U175" s="4">
        <f t="shared" si="380"/>
        <v>3.6646304296961736</v>
      </c>
      <c r="V175" s="2" t="s">
        <v>5148</v>
      </c>
      <c r="W175" s="4">
        <f t="shared" si="381"/>
        <v>6.0037827798319903</v>
      </c>
      <c r="X175" s="2" t="s">
        <v>5149</v>
      </c>
      <c r="Y175" s="4">
        <f t="shared" si="382"/>
        <v>6.5088198416378971</v>
      </c>
      <c r="Z175" s="2" t="s">
        <v>511</v>
      </c>
      <c r="AA175" s="4">
        <f t="shared" si="418"/>
        <v>3.4141958670260557</v>
      </c>
      <c r="AB175" s="2" t="s">
        <v>5150</v>
      </c>
      <c r="AC175" s="4">
        <f t="shared" si="383"/>
        <v>7.1852921380845496</v>
      </c>
      <c r="AD175" s="2" t="s">
        <v>5151</v>
      </c>
      <c r="AE175" s="4">
        <f t="shared" si="384"/>
        <v>8.7146570055918726</v>
      </c>
      <c r="AF175" s="2" t="s">
        <v>504</v>
      </c>
      <c r="AG175" s="4">
        <f t="shared" si="385"/>
        <v>4.3564606121741321</v>
      </c>
      <c r="AH175" s="2" t="s">
        <v>5152</v>
      </c>
      <c r="AI175" s="4">
        <f t="shared" si="386"/>
        <v>5.4488333278790453</v>
      </c>
      <c r="AJ175" s="2" t="s">
        <v>4209</v>
      </c>
      <c r="AK175" s="4">
        <f t="shared" si="387"/>
        <v>3.4099842767295598</v>
      </c>
      <c r="AL175" s="2" t="s">
        <v>5153</v>
      </c>
      <c r="AM175" s="4">
        <f t="shared" si="388"/>
        <v>7.0871322492715478</v>
      </c>
      <c r="AN175" s="2" t="s">
        <v>5154</v>
      </c>
      <c r="AO175" s="4">
        <f t="shared" si="389"/>
        <v>7.0833505222299307</v>
      </c>
      <c r="AP175" s="2" t="s">
        <v>5155</v>
      </c>
      <c r="AQ175" s="4">
        <f t="shared" si="390"/>
        <v>15.977157018559923</v>
      </c>
      <c r="AR175" s="2" t="s">
        <v>5156</v>
      </c>
      <c r="AS175" s="4">
        <f t="shared" si="391"/>
        <v>35.995045023583785</v>
      </c>
      <c r="AT175" s="2" t="s">
        <v>5157</v>
      </c>
      <c r="AU175" s="4">
        <f t="shared" si="392"/>
        <v>23.805274195707465</v>
      </c>
      <c r="AV175" s="2" t="s">
        <v>5158</v>
      </c>
      <c r="AW175" s="4">
        <f t="shared" si="393"/>
        <v>11.559633027522937</v>
      </c>
      <c r="AX175" s="2" t="s">
        <v>5159</v>
      </c>
      <c r="AY175" s="4">
        <f t="shared" si="394"/>
        <v>22.772824114258661</v>
      </c>
      <c r="AZ175" s="2" t="s">
        <v>5160</v>
      </c>
      <c r="BA175" s="4">
        <f t="shared" si="395"/>
        <v>9.5016472310829894</v>
      </c>
      <c r="BB175" s="2" t="s">
        <v>5161</v>
      </c>
      <c r="BC175" s="4">
        <f t="shared" si="396"/>
        <v>13.955751502829921</v>
      </c>
      <c r="BD175" s="2" t="s">
        <v>5162</v>
      </c>
      <c r="BE175" s="4">
        <f t="shared" si="397"/>
        <v>13.156834124874733</v>
      </c>
      <c r="BF175" s="2" t="s">
        <v>5163</v>
      </c>
      <c r="BG175" s="4">
        <f t="shared" si="398"/>
        <v>10.519197505347689</v>
      </c>
      <c r="BH175" s="2" t="s">
        <v>5164</v>
      </c>
      <c r="BI175" s="4">
        <f t="shared" si="399"/>
        <v>15.356839422259982</v>
      </c>
      <c r="BJ175" s="2" t="s">
        <v>5165</v>
      </c>
      <c r="BK175" s="4">
        <f t="shared" si="400"/>
        <v>14.471861379596969</v>
      </c>
      <c r="BL175" s="2" t="s">
        <v>5166</v>
      </c>
      <c r="BM175" s="4">
        <f t="shared" si="401"/>
        <v>20.59942517809414</v>
      </c>
      <c r="BN175" s="2" t="s">
        <v>2864</v>
      </c>
      <c r="BO175" s="4">
        <f t="shared" si="402"/>
        <v>4.2581020200552242</v>
      </c>
      <c r="BP175" s="2" t="s">
        <v>5167</v>
      </c>
      <c r="BQ175" s="4">
        <f t="shared" si="403"/>
        <v>10.480829890476844</v>
      </c>
      <c r="BR175" s="2" t="s">
        <v>5168</v>
      </c>
      <c r="BS175" s="4">
        <f t="shared" si="404"/>
        <v>5.0639697090474289</v>
      </c>
      <c r="BT175" s="2" t="s">
        <v>242</v>
      </c>
      <c r="BU175" s="4">
        <f t="shared" ref="BU175:BU181" si="419">(BT175/$BT$4)*100</f>
        <v>4.929577464788732</v>
      </c>
      <c r="BV175" s="2" t="s">
        <v>5169</v>
      </c>
      <c r="BW175" s="4">
        <f t="shared" si="405"/>
        <v>13.080909137550664</v>
      </c>
      <c r="BX175" s="2" t="s">
        <v>1361</v>
      </c>
      <c r="BY175" s="4">
        <f t="shared" si="406"/>
        <v>3.9836322060416416</v>
      </c>
      <c r="BZ175" s="2" t="s">
        <v>5170</v>
      </c>
      <c r="CA175" s="4">
        <f t="shared" si="407"/>
        <v>10.615315373239889</v>
      </c>
      <c r="CB175" s="2" t="s">
        <v>2734</v>
      </c>
      <c r="CC175" s="4">
        <f t="shared" si="408"/>
        <v>14.513239512462849</v>
      </c>
      <c r="CD175" s="2" t="s">
        <v>5171</v>
      </c>
      <c r="CE175" s="4">
        <f t="shared" si="409"/>
        <v>9.9914403548361985</v>
      </c>
      <c r="CF175" s="2" t="s">
        <v>5172</v>
      </c>
      <c r="CG175" s="4">
        <f t="shared" si="410"/>
        <v>13.280032897598318</v>
      </c>
      <c r="CH175" s="2" t="s">
        <v>5173</v>
      </c>
      <c r="CI175" s="4">
        <f t="shared" si="411"/>
        <v>6.0870232130074653</v>
      </c>
      <c r="CJ175" s="2" t="s">
        <v>5174</v>
      </c>
      <c r="CK175" s="4">
        <f t="shared" si="412"/>
        <v>5.7066924377869057</v>
      </c>
      <c r="CL175" s="2" t="s">
        <v>634</v>
      </c>
      <c r="CM175" s="4">
        <f t="shared" si="413"/>
        <v>5.556766179995642</v>
      </c>
      <c r="CN175" s="2" t="s">
        <v>5175</v>
      </c>
      <c r="CO175" s="4">
        <f t="shared" si="414"/>
        <v>7.5283204782573234</v>
      </c>
      <c r="CP175" s="2" t="s">
        <v>5176</v>
      </c>
      <c r="CQ175" s="4">
        <f t="shared" si="415"/>
        <v>8.2889035324187788</v>
      </c>
      <c r="CR175" s="2" t="s">
        <v>5177</v>
      </c>
      <c r="CS175" s="4">
        <f t="shared" si="416"/>
        <v>6.8393762349465952</v>
      </c>
      <c r="CT175" s="2" t="s">
        <v>5178</v>
      </c>
      <c r="CU175" s="4">
        <f t="shared" si="417"/>
        <v>2.1976112256895743</v>
      </c>
    </row>
    <row r="176" spans="1:104" x14ac:dyDescent="0.35">
      <c r="A176" s="2" t="s">
        <v>5179</v>
      </c>
      <c r="B176" s="2" t="s">
        <v>5180</v>
      </c>
      <c r="C176" s="4">
        <f t="shared" si="371"/>
        <v>24.192231746902898</v>
      </c>
      <c r="D176" s="2" t="s">
        <v>5181</v>
      </c>
      <c r="E176" s="4">
        <f t="shared" si="372"/>
        <v>22.856191867308954</v>
      </c>
      <c r="F176" s="2" t="s">
        <v>5182</v>
      </c>
      <c r="G176" s="4">
        <f t="shared" si="373"/>
        <v>59.620420417761146</v>
      </c>
      <c r="H176" s="2" t="s">
        <v>3265</v>
      </c>
      <c r="I176" s="4">
        <f t="shared" si="374"/>
        <v>20.673664685299943</v>
      </c>
      <c r="J176" s="2" t="s">
        <v>5183</v>
      </c>
      <c r="K176" s="4">
        <f t="shared" si="375"/>
        <v>37.368953073634188</v>
      </c>
      <c r="L176" s="2" t="s">
        <v>5184</v>
      </c>
      <c r="M176" s="4">
        <f t="shared" si="376"/>
        <v>52.185898830239751</v>
      </c>
      <c r="N176" s="2" t="s">
        <v>5185</v>
      </c>
      <c r="O176" s="4">
        <f t="shared" si="377"/>
        <v>70.048262275834432</v>
      </c>
      <c r="P176" s="2" t="s">
        <v>5186</v>
      </c>
      <c r="Q176" s="4">
        <f t="shared" si="378"/>
        <v>76.681149094000062</v>
      </c>
      <c r="R176" s="2" t="s">
        <v>5187</v>
      </c>
      <c r="S176" s="4">
        <f t="shared" si="379"/>
        <v>68.470415072914577</v>
      </c>
      <c r="T176" s="2" t="s">
        <v>5188</v>
      </c>
      <c r="U176" s="4">
        <f t="shared" si="380"/>
        <v>47.374029260412307</v>
      </c>
      <c r="V176" s="2" t="s">
        <v>5189</v>
      </c>
      <c r="W176" s="4">
        <f t="shared" si="381"/>
        <v>53.534240973299028</v>
      </c>
      <c r="X176" s="2" t="s">
        <v>5190</v>
      </c>
      <c r="Y176" s="4">
        <f t="shared" si="382"/>
        <v>59.468233111763801</v>
      </c>
      <c r="Z176" s="2" t="s">
        <v>5191</v>
      </c>
      <c r="AA176" s="4">
        <f t="shared" si="418"/>
        <v>42.497753818508535</v>
      </c>
      <c r="AB176" s="2" t="s">
        <v>5192</v>
      </c>
      <c r="AC176" s="4">
        <f t="shared" si="383"/>
        <v>58.2414937977763</v>
      </c>
      <c r="AD176" s="2" t="s">
        <v>5193</v>
      </c>
      <c r="AE176" s="4">
        <f t="shared" si="384"/>
        <v>56.225164140419714</v>
      </c>
      <c r="AF176" s="2" t="s">
        <v>5194</v>
      </c>
      <c r="AG176" s="4">
        <f t="shared" si="385"/>
        <v>47.155060996753143</v>
      </c>
      <c r="AH176" s="2" t="s">
        <v>5195</v>
      </c>
      <c r="AI176" s="4">
        <f t="shared" si="386"/>
        <v>50.72160225152993</v>
      </c>
      <c r="AJ176" s="2" t="s">
        <v>5196</v>
      </c>
      <c r="AK176" s="4">
        <f t="shared" si="387"/>
        <v>34.811601527403411</v>
      </c>
      <c r="AL176" s="2" t="s">
        <v>5197</v>
      </c>
      <c r="AM176" s="4">
        <f t="shared" si="388"/>
        <v>61.722592975530276</v>
      </c>
      <c r="AN176" s="2" t="s">
        <v>5198</v>
      </c>
      <c r="AO176" s="4">
        <f t="shared" si="389"/>
        <v>59.840012000975086</v>
      </c>
      <c r="AP176" s="2" t="s">
        <v>5199</v>
      </c>
      <c r="AQ176" s="4">
        <f t="shared" si="390"/>
        <v>68.837109069848879</v>
      </c>
      <c r="AR176" s="2" t="s">
        <v>5200</v>
      </c>
      <c r="AS176" s="4">
        <f t="shared" si="391"/>
        <v>80.651769974748674</v>
      </c>
      <c r="AT176" s="2" t="s">
        <v>5201</v>
      </c>
      <c r="AU176" s="4">
        <f t="shared" si="392"/>
        <v>74.050131631787963</v>
      </c>
      <c r="AV176" s="2" t="s">
        <v>5202</v>
      </c>
      <c r="AW176" s="4">
        <f t="shared" si="393"/>
        <v>48.276195074843073</v>
      </c>
      <c r="AX176" s="2" t="s">
        <v>5203</v>
      </c>
      <c r="AY176" s="4">
        <f t="shared" si="394"/>
        <v>72.776769509981847</v>
      </c>
      <c r="AZ176" s="2" t="s">
        <v>5204</v>
      </c>
      <c r="BA176" s="4">
        <f t="shared" si="395"/>
        <v>65.700575498779372</v>
      </c>
      <c r="BB176" s="2" t="s">
        <v>5205</v>
      </c>
      <c r="BC176" s="4">
        <f t="shared" si="396"/>
        <v>79.630599846888728</v>
      </c>
      <c r="BD176" s="2" t="s">
        <v>5206</v>
      </c>
      <c r="BE176" s="4">
        <f t="shared" si="397"/>
        <v>82.155189316369658</v>
      </c>
      <c r="BF176" s="2" t="s">
        <v>5207</v>
      </c>
      <c r="BG176" s="4">
        <f t="shared" si="398"/>
        <v>81.716718906141523</v>
      </c>
      <c r="BH176" s="2" t="s">
        <v>5208</v>
      </c>
      <c r="BI176" s="4">
        <f t="shared" si="399"/>
        <v>80.118946474086655</v>
      </c>
      <c r="BJ176" s="2" t="s">
        <v>5209</v>
      </c>
      <c r="BK176" s="4">
        <f t="shared" si="400"/>
        <v>81.364890930210251</v>
      </c>
      <c r="BL176" s="2" t="s">
        <v>5210</v>
      </c>
      <c r="BM176" s="4">
        <f t="shared" si="401"/>
        <v>79.944307138303941</v>
      </c>
      <c r="BN176" s="2" t="s">
        <v>5211</v>
      </c>
      <c r="BO176" s="4">
        <f t="shared" si="402"/>
        <v>63.043162331056536</v>
      </c>
      <c r="BP176" s="2" t="s">
        <v>5212</v>
      </c>
      <c r="BQ176" s="4">
        <f t="shared" si="403"/>
        <v>78.117662683862761</v>
      </c>
      <c r="BR176" s="2" t="s">
        <v>5213</v>
      </c>
      <c r="BS176" s="4">
        <f t="shared" si="404"/>
        <v>49.580908728577121</v>
      </c>
      <c r="BT176" s="2" t="s">
        <v>513</v>
      </c>
      <c r="BU176" s="4">
        <f t="shared" si="419"/>
        <v>48.591549295774648</v>
      </c>
      <c r="BV176" s="2" t="s">
        <v>5214</v>
      </c>
      <c r="BW176" s="4">
        <f t="shared" si="405"/>
        <v>71.732594530809095</v>
      </c>
      <c r="BX176" s="2" t="s">
        <v>5215</v>
      </c>
      <c r="BY176" s="4">
        <f t="shared" si="406"/>
        <v>50.066193284390415</v>
      </c>
      <c r="BZ176" s="2" t="s">
        <v>5216</v>
      </c>
      <c r="CA176" s="4">
        <f t="shared" si="407"/>
        <v>74.301947008177322</v>
      </c>
      <c r="CB176" s="2" t="s">
        <v>5217</v>
      </c>
      <c r="CC176" s="4">
        <f t="shared" si="408"/>
        <v>73.553077138152787</v>
      </c>
      <c r="CD176" s="2" t="s">
        <v>5218</v>
      </c>
      <c r="CE176" s="4">
        <f t="shared" si="409"/>
        <v>69.946367537994647</v>
      </c>
      <c r="CF176" s="2" t="s">
        <v>5219</v>
      </c>
      <c r="CG176" s="4">
        <f t="shared" si="410"/>
        <v>72.038623045716591</v>
      </c>
      <c r="CH176" s="2" t="s">
        <v>5220</v>
      </c>
      <c r="CI176" s="4">
        <f t="shared" si="411"/>
        <v>46.093670109418142</v>
      </c>
      <c r="CJ176" s="2" t="s">
        <v>5221</v>
      </c>
      <c r="CK176" s="4">
        <f t="shared" si="412"/>
        <v>47.982604493839091</v>
      </c>
      <c r="CL176" s="2" t="s">
        <v>1135</v>
      </c>
      <c r="CM176" s="4">
        <f t="shared" si="413"/>
        <v>45.870560034865981</v>
      </c>
      <c r="CN176" s="2" t="s">
        <v>5222</v>
      </c>
      <c r="CO176" s="4">
        <f t="shared" si="414"/>
        <v>67.972674788987916</v>
      </c>
      <c r="CP176" s="2" t="s">
        <v>5223</v>
      </c>
      <c r="CQ176" s="4">
        <f t="shared" si="415"/>
        <v>63.95694802212504</v>
      </c>
      <c r="CR176" s="2" t="s">
        <v>5224</v>
      </c>
      <c r="CS176" s="4">
        <f t="shared" si="416"/>
        <v>32.146164710393847</v>
      </c>
      <c r="CT176" s="2" t="s">
        <v>5225</v>
      </c>
      <c r="CU176" s="4">
        <f t="shared" si="417"/>
        <v>20.487476711851677</v>
      </c>
    </row>
    <row r="177" spans="1:104" x14ac:dyDescent="0.35">
      <c r="A177" s="2" t="s">
        <v>5226</v>
      </c>
      <c r="B177" s="2" t="s">
        <v>5227</v>
      </c>
      <c r="C177" s="4">
        <f t="shared" si="371"/>
        <v>24.223572716627899</v>
      </c>
      <c r="D177" s="2" t="s">
        <v>5228</v>
      </c>
      <c r="E177" s="4">
        <f t="shared" si="372"/>
        <v>22.924572685470253</v>
      </c>
      <c r="F177" s="2" t="s">
        <v>5229</v>
      </c>
      <c r="G177" s="4">
        <f t="shared" si="373"/>
        <v>52.135130537903166</v>
      </c>
      <c r="H177" s="2" t="s">
        <v>5230</v>
      </c>
      <c r="I177" s="4">
        <f t="shared" si="374"/>
        <v>20.361704818515239</v>
      </c>
      <c r="J177" s="2" t="s">
        <v>5231</v>
      </c>
      <c r="K177" s="4">
        <f t="shared" si="375"/>
        <v>31.207717998362405</v>
      </c>
      <c r="L177" s="2" t="s">
        <v>5232</v>
      </c>
      <c r="M177" s="4">
        <f t="shared" si="376"/>
        <v>42.661355616782679</v>
      </c>
      <c r="N177" s="2" t="s">
        <v>5233</v>
      </c>
      <c r="O177" s="4">
        <f t="shared" si="377"/>
        <v>59.901782035143967</v>
      </c>
      <c r="P177" s="2" t="s">
        <v>5234</v>
      </c>
      <c r="Q177" s="4">
        <f t="shared" si="378"/>
        <v>74.083240920803803</v>
      </c>
      <c r="R177" s="2" t="s">
        <v>5235</v>
      </c>
      <c r="S177" s="4">
        <f t="shared" si="379"/>
        <v>59.79069432653408</v>
      </c>
      <c r="T177" s="2" t="s">
        <v>5236</v>
      </c>
      <c r="U177" s="4">
        <f t="shared" si="380"/>
        <v>38.418709734146631</v>
      </c>
      <c r="V177" s="2" t="s">
        <v>5237</v>
      </c>
      <c r="W177" s="4">
        <f t="shared" si="381"/>
        <v>45.885323836624806</v>
      </c>
      <c r="X177" s="2" t="s">
        <v>5238</v>
      </c>
      <c r="Y177" s="4">
        <f t="shared" si="382"/>
        <v>48.550351247831536</v>
      </c>
      <c r="Z177" s="2" t="s">
        <v>614</v>
      </c>
      <c r="AA177" s="4">
        <f t="shared" si="418"/>
        <v>31.446540880503143</v>
      </c>
      <c r="AB177" s="2" t="s">
        <v>5239</v>
      </c>
      <c r="AC177" s="4">
        <f t="shared" si="383"/>
        <v>48.925374032253821</v>
      </c>
      <c r="AD177" s="2" t="s">
        <v>5240</v>
      </c>
      <c r="AE177" s="4">
        <f t="shared" si="384"/>
        <v>54.078271889565897</v>
      </c>
      <c r="AF177" s="2" t="s">
        <v>5241</v>
      </c>
      <c r="AG177" s="4">
        <f t="shared" si="385"/>
        <v>41.953787472811527</v>
      </c>
      <c r="AH177" s="2" t="s">
        <v>5242</v>
      </c>
      <c r="AI177" s="4">
        <f t="shared" si="386"/>
        <v>39.015610171155544</v>
      </c>
      <c r="AJ177" s="2" t="s">
        <v>5243</v>
      </c>
      <c r="AK177" s="4">
        <f t="shared" si="387"/>
        <v>33.767127133872414</v>
      </c>
      <c r="AL177" s="2" t="s">
        <v>5244</v>
      </c>
      <c r="AM177" s="4">
        <f t="shared" si="388"/>
        <v>52.286660191538473</v>
      </c>
      <c r="AN177" s="2" t="s">
        <v>5245</v>
      </c>
      <c r="AO177" s="4">
        <f t="shared" si="389"/>
        <v>52.228618575259247</v>
      </c>
      <c r="AP177" s="2" t="s">
        <v>5246</v>
      </c>
      <c r="AQ177" s="4">
        <f t="shared" si="390"/>
        <v>68.846537187188545</v>
      </c>
      <c r="AR177" s="2" t="s">
        <v>5247</v>
      </c>
      <c r="AS177" s="4">
        <f t="shared" si="391"/>
        <v>82.765972652341702</v>
      </c>
      <c r="AT177" s="2" t="s">
        <v>5248</v>
      </c>
      <c r="AU177" s="4">
        <f t="shared" si="392"/>
        <v>73.487907723885598</v>
      </c>
      <c r="AV177" s="2" t="s">
        <v>5249</v>
      </c>
      <c r="AW177" s="4">
        <f t="shared" si="393"/>
        <v>50.832126187027207</v>
      </c>
      <c r="AX177" s="2" t="s">
        <v>5250</v>
      </c>
      <c r="AY177" s="4">
        <f t="shared" si="394"/>
        <v>72.153396985717663</v>
      </c>
      <c r="AZ177" s="2" t="s">
        <v>5251</v>
      </c>
      <c r="BA177" s="4">
        <f t="shared" si="395"/>
        <v>56.370256813922062</v>
      </c>
      <c r="BB177" s="2" t="s">
        <v>5252</v>
      </c>
      <c r="BC177" s="4">
        <f t="shared" si="396"/>
        <v>93.191820738998004</v>
      </c>
      <c r="BD177" s="2" t="s">
        <v>5253</v>
      </c>
      <c r="BE177" s="4">
        <f t="shared" si="397"/>
        <v>97.218258463683497</v>
      </c>
      <c r="BF177" s="2" t="s">
        <v>5254</v>
      </c>
      <c r="BG177" s="4">
        <f t="shared" si="398"/>
        <v>96.42457248578296</v>
      </c>
      <c r="BH177" s="2" t="s">
        <v>5255</v>
      </c>
      <c r="BI177" s="4">
        <f t="shared" si="399"/>
        <v>87.643372982158027</v>
      </c>
      <c r="BJ177" s="2" t="s">
        <v>5256</v>
      </c>
      <c r="BK177" s="4">
        <f t="shared" si="400"/>
        <v>95.800520039642365</v>
      </c>
      <c r="BL177" s="2" t="s">
        <v>5257</v>
      </c>
      <c r="BM177" s="4">
        <f t="shared" si="401"/>
        <v>91.940639014079778</v>
      </c>
      <c r="BN177" s="2" t="s">
        <v>5258</v>
      </c>
      <c r="BO177" s="4">
        <f t="shared" si="402"/>
        <v>52.986484522598467</v>
      </c>
      <c r="BP177" s="2" t="s">
        <v>5259</v>
      </c>
      <c r="BQ177" s="4">
        <f t="shared" si="403"/>
        <v>72.517704425039014</v>
      </c>
      <c r="BR177" s="2" t="s">
        <v>5260</v>
      </c>
      <c r="BS177" s="4">
        <f t="shared" si="404"/>
        <v>40.298923874053408</v>
      </c>
      <c r="BT177" s="2" t="s">
        <v>827</v>
      </c>
      <c r="BU177" s="4">
        <f t="shared" si="419"/>
        <v>37.223340040241446</v>
      </c>
      <c r="BV177" s="2" t="s">
        <v>5261</v>
      </c>
      <c r="BW177" s="4">
        <f t="shared" si="405"/>
        <v>68.614232209737821</v>
      </c>
      <c r="BX177" s="2" t="s">
        <v>5262</v>
      </c>
      <c r="BY177" s="4">
        <f t="shared" si="406"/>
        <v>42.821037429293533</v>
      </c>
      <c r="BZ177" s="2" t="s">
        <v>5263</v>
      </c>
      <c r="CA177" s="4">
        <f t="shared" si="407"/>
        <v>62.054675216123165</v>
      </c>
      <c r="CB177" s="2" t="s">
        <v>5264</v>
      </c>
      <c r="CC177" s="4">
        <f t="shared" si="408"/>
        <v>70.227924653349476</v>
      </c>
      <c r="CD177" s="2" t="s">
        <v>5265</v>
      </c>
      <c r="CE177" s="4">
        <f t="shared" si="409"/>
        <v>60.47658667688237</v>
      </c>
      <c r="CF177" s="2" t="s">
        <v>5266</v>
      </c>
      <c r="CG177" s="4">
        <f t="shared" si="410"/>
        <v>64.964057792223201</v>
      </c>
      <c r="CH177" s="2" t="s">
        <v>5267</v>
      </c>
      <c r="CI177" s="4">
        <f t="shared" si="411"/>
        <v>45.794559770937724</v>
      </c>
      <c r="CJ177" s="2" t="s">
        <v>5268</v>
      </c>
      <c r="CK177" s="4">
        <f t="shared" si="412"/>
        <v>52.258999758395753</v>
      </c>
      <c r="CL177" s="2" t="s">
        <v>3441</v>
      </c>
      <c r="CM177" s="4">
        <f t="shared" si="413"/>
        <v>44.780998038788404</v>
      </c>
      <c r="CN177" s="2" t="s">
        <v>5269</v>
      </c>
      <c r="CO177" s="4">
        <f t="shared" si="414"/>
        <v>57.278897468736702</v>
      </c>
      <c r="CP177" s="2" t="s">
        <v>5270</v>
      </c>
      <c r="CQ177" s="4">
        <f t="shared" si="415"/>
        <v>55.544240100640984</v>
      </c>
      <c r="CR177" s="2" t="s">
        <v>5271</v>
      </c>
      <c r="CS177" s="4">
        <f t="shared" si="416"/>
        <v>33.32361619111154</v>
      </c>
      <c r="CT177" s="2" t="s">
        <v>5272</v>
      </c>
      <c r="CU177" s="4">
        <f t="shared" si="417"/>
        <v>19.585567310693815</v>
      </c>
    </row>
    <row r="178" spans="1:104" x14ac:dyDescent="0.35">
      <c r="A178" s="2" t="s">
        <v>5273</v>
      </c>
      <c r="B178" s="2" t="s">
        <v>5274</v>
      </c>
      <c r="C178" s="4">
        <f t="shared" si="371"/>
        <v>0.91712705841911024</v>
      </c>
      <c r="D178" s="2" t="s">
        <v>5275</v>
      </c>
      <c r="E178" s="4">
        <f t="shared" si="372"/>
        <v>1.2405185824846765</v>
      </c>
      <c r="F178" s="2" t="s">
        <v>5276</v>
      </c>
      <c r="G178" s="4">
        <f t="shared" si="373"/>
        <v>2.740674243204122</v>
      </c>
      <c r="H178" s="2" t="s">
        <v>5277</v>
      </c>
      <c r="I178" s="4">
        <f t="shared" si="374"/>
        <v>2.7486193668057841</v>
      </c>
      <c r="J178" s="2" t="s">
        <v>5278</v>
      </c>
      <c r="K178" s="4">
        <f t="shared" si="375"/>
        <v>2.6515779752125992</v>
      </c>
      <c r="L178" s="2" t="s">
        <v>3622</v>
      </c>
      <c r="M178" s="4">
        <f t="shared" si="376"/>
        <v>2.6713855858468678</v>
      </c>
      <c r="N178" s="2" t="s">
        <v>5279</v>
      </c>
      <c r="O178" s="4">
        <f t="shared" si="377"/>
        <v>2.6535784643000278</v>
      </c>
      <c r="P178" s="2" t="s">
        <v>5280</v>
      </c>
      <c r="Q178" s="4">
        <f t="shared" si="378"/>
        <v>3.0573814842791558</v>
      </c>
      <c r="R178" s="2" t="s">
        <v>5281</v>
      </c>
      <c r="S178" s="4">
        <f t="shared" si="379"/>
        <v>2.9142286688363672</v>
      </c>
      <c r="T178" s="2" t="s">
        <v>5282</v>
      </c>
      <c r="U178" s="4">
        <f t="shared" si="380"/>
        <v>2.7488453955163044</v>
      </c>
      <c r="V178" s="2" t="s">
        <v>5283</v>
      </c>
      <c r="W178" s="4">
        <f t="shared" si="381"/>
        <v>2.7204662020549697</v>
      </c>
      <c r="X178" s="2" t="s">
        <v>5284</v>
      </c>
      <c r="Y178" s="4">
        <f t="shared" si="382"/>
        <v>2.5583552326480139</v>
      </c>
      <c r="Z178" s="2" t="s">
        <v>403</v>
      </c>
      <c r="AA178" s="4">
        <f t="shared" si="418"/>
        <v>4.8517520215633425</v>
      </c>
      <c r="AB178" s="2" t="s">
        <v>5285</v>
      </c>
      <c r="AC178" s="4">
        <f t="shared" si="383"/>
        <v>2.7768064282034799</v>
      </c>
      <c r="AD178" s="2" t="s">
        <v>5286</v>
      </c>
      <c r="AE178" s="4">
        <f t="shared" si="384"/>
        <v>2.8850766465951154</v>
      </c>
      <c r="AF178" s="2" t="s">
        <v>2798</v>
      </c>
      <c r="AG178" s="4">
        <f t="shared" si="385"/>
        <v>3.0451092267440028</v>
      </c>
      <c r="AH178" s="2" t="s">
        <v>5287</v>
      </c>
      <c r="AI178" s="4">
        <f t="shared" si="386"/>
        <v>3.5016526491474949</v>
      </c>
      <c r="AJ178" s="2" t="s">
        <v>5288</v>
      </c>
      <c r="AK178" s="4">
        <f t="shared" si="387"/>
        <v>2.7066486972147348</v>
      </c>
      <c r="AL178" s="2" t="s">
        <v>5289</v>
      </c>
      <c r="AM178" s="4">
        <f t="shared" si="388"/>
        <v>2.9681152155068875</v>
      </c>
      <c r="AN178" s="2" t="s">
        <v>5290</v>
      </c>
      <c r="AO178" s="4">
        <f t="shared" si="389"/>
        <v>2.7427478482626713</v>
      </c>
      <c r="AP178" s="2" t="s">
        <v>4760</v>
      </c>
      <c r="AQ178" s="4">
        <f t="shared" si="390"/>
        <v>3.8307787624922556</v>
      </c>
      <c r="AR178" s="2" t="s">
        <v>5291</v>
      </c>
      <c r="AS178" s="4">
        <f t="shared" si="391"/>
        <v>5.0955262280242035</v>
      </c>
      <c r="AT178" s="2" t="s">
        <v>5292</v>
      </c>
      <c r="AU178" s="4">
        <f t="shared" si="392"/>
        <v>4.9412119048681449</v>
      </c>
      <c r="AV178" s="2" t="s">
        <v>5293</v>
      </c>
      <c r="AW178" s="4">
        <f t="shared" si="393"/>
        <v>1.9797199420569771</v>
      </c>
      <c r="AX178" s="2" t="s">
        <v>1140</v>
      </c>
      <c r="AY178" s="4">
        <f t="shared" si="394"/>
        <v>4.1689681475051952</v>
      </c>
      <c r="AZ178" s="2" t="s">
        <v>5294</v>
      </c>
      <c r="BA178" s="4">
        <f t="shared" si="395"/>
        <v>3.8758783168243256</v>
      </c>
      <c r="BB178" s="2" t="s">
        <v>5295</v>
      </c>
      <c r="BC178" s="4">
        <f t="shared" si="396"/>
        <v>3.417324858394045</v>
      </c>
      <c r="BD178" s="2" t="s">
        <v>5296</v>
      </c>
      <c r="BE178" s="4">
        <f t="shared" si="397"/>
        <v>3.3348220121127619</v>
      </c>
      <c r="BF178" s="2" t="s">
        <v>5297</v>
      </c>
      <c r="BG178" s="4">
        <f t="shared" si="398"/>
        <v>3.1849357675189522</v>
      </c>
      <c r="BH178" s="2" t="s">
        <v>5298</v>
      </c>
      <c r="BI178" s="4">
        <f t="shared" si="399"/>
        <v>3.4250212404418017</v>
      </c>
      <c r="BJ178" s="2" t="s">
        <v>5299</v>
      </c>
      <c r="BK178" s="4">
        <f t="shared" si="400"/>
        <v>3.7135412781466126</v>
      </c>
      <c r="BL178" s="2" t="s">
        <v>5300</v>
      </c>
      <c r="BM178" s="4">
        <f t="shared" si="401"/>
        <v>3.5612118229906398</v>
      </c>
      <c r="BN178" s="2" t="s">
        <v>3304</v>
      </c>
      <c r="BO178" s="4">
        <f t="shared" si="402"/>
        <v>3.1536113936927768</v>
      </c>
      <c r="BP178" s="2" t="s">
        <v>5301</v>
      </c>
      <c r="BQ178" s="4">
        <f t="shared" si="403"/>
        <v>3.5802545263087993</v>
      </c>
      <c r="BR178" s="2" t="s">
        <v>5302</v>
      </c>
      <c r="BS178" s="4">
        <f t="shared" si="404"/>
        <v>2.6193702670386605</v>
      </c>
      <c r="BT178" s="2" t="s">
        <v>226</v>
      </c>
      <c r="BU178" s="4">
        <f t="shared" si="419"/>
        <v>2.4144869215291749</v>
      </c>
      <c r="BV178" s="2" t="s">
        <v>5303</v>
      </c>
      <c r="BW178" s="4">
        <f t="shared" si="405"/>
        <v>3.1624852496023808</v>
      </c>
      <c r="BX178" s="2" t="s">
        <v>1922</v>
      </c>
      <c r="BY178" s="4">
        <f t="shared" si="406"/>
        <v>3.0569262245757614</v>
      </c>
      <c r="BZ178" s="2" t="s">
        <v>5304</v>
      </c>
      <c r="CA178" s="4">
        <f t="shared" si="407"/>
        <v>3.7297685918530767</v>
      </c>
      <c r="CB178" s="2" t="s">
        <v>302</v>
      </c>
      <c r="CC178" s="4">
        <f t="shared" si="408"/>
        <v>3.7352304617519443</v>
      </c>
      <c r="CD178" s="2" t="s">
        <v>5305</v>
      </c>
      <c r="CE178" s="4">
        <f t="shared" si="409"/>
        <v>3.059923501912452</v>
      </c>
      <c r="CF178" s="2" t="s">
        <v>4193</v>
      </c>
      <c r="CG178" s="4">
        <f t="shared" si="410"/>
        <v>3.5262113196207285</v>
      </c>
      <c r="CH178" s="2" t="s">
        <v>4044</v>
      </c>
      <c r="CI178" s="4">
        <f t="shared" si="411"/>
        <v>2.4363431843746803</v>
      </c>
      <c r="CJ178" s="2" t="s">
        <v>4790</v>
      </c>
      <c r="CK178" s="4">
        <f t="shared" si="412"/>
        <v>2.6238221792703551</v>
      </c>
      <c r="CL178" s="2" t="s">
        <v>507</v>
      </c>
      <c r="CM178" s="4">
        <f t="shared" si="413"/>
        <v>3.0725648289387668</v>
      </c>
      <c r="CN178" s="2" t="s">
        <v>5306</v>
      </c>
      <c r="CO178" s="4">
        <f t="shared" si="414"/>
        <v>3.0733147138634225</v>
      </c>
      <c r="CP178" s="2" t="s">
        <v>5307</v>
      </c>
      <c r="CQ178" s="4">
        <f t="shared" si="415"/>
        <v>3.1729866810439504</v>
      </c>
      <c r="CR178" s="2" t="s">
        <v>5308</v>
      </c>
      <c r="CS178" s="4">
        <f t="shared" si="416"/>
        <v>1.0728360610629366</v>
      </c>
      <c r="CT178" s="2" t="s">
        <v>5309</v>
      </c>
      <c r="CU178" s="4">
        <f t="shared" si="417"/>
        <v>0.93719095847793532</v>
      </c>
    </row>
    <row r="179" spans="1:104" x14ac:dyDescent="0.35">
      <c r="A179" s="2" t="s">
        <v>5310</v>
      </c>
      <c r="B179" s="2" t="s">
        <v>5311</v>
      </c>
      <c r="C179" s="4">
        <f t="shared" si="371"/>
        <v>6.8497638201396631</v>
      </c>
      <c r="D179" s="2" t="s">
        <v>5312</v>
      </c>
      <c r="E179" s="4">
        <f t="shared" si="372"/>
        <v>6.4172503296292929</v>
      </c>
      <c r="F179" s="2" t="s">
        <v>5313</v>
      </c>
      <c r="G179" s="4">
        <f t="shared" si="373"/>
        <v>14.977516494115397</v>
      </c>
      <c r="H179" s="2" t="s">
        <v>5314</v>
      </c>
      <c r="I179" s="4">
        <f t="shared" si="374"/>
        <v>9.2112474178997505</v>
      </c>
      <c r="J179" s="2" t="s">
        <v>5315</v>
      </c>
      <c r="K179" s="4">
        <f t="shared" si="375"/>
        <v>10.026344687678403</v>
      </c>
      <c r="L179" s="2" t="s">
        <v>5316</v>
      </c>
      <c r="M179" s="4">
        <f t="shared" si="376"/>
        <v>12.526585460170148</v>
      </c>
      <c r="N179" s="2" t="s">
        <v>5317</v>
      </c>
      <c r="O179" s="4">
        <f t="shared" si="377"/>
        <v>17.331406605440371</v>
      </c>
      <c r="P179" s="2" t="s">
        <v>5318</v>
      </c>
      <c r="Q179" s="4">
        <f t="shared" si="378"/>
        <v>19.53466943100668</v>
      </c>
      <c r="R179" s="2" t="s">
        <v>5319</v>
      </c>
      <c r="S179" s="4">
        <f t="shared" si="379"/>
        <v>17.133076000952553</v>
      </c>
      <c r="T179" s="2" t="s">
        <v>5320</v>
      </c>
      <c r="U179" s="4">
        <f t="shared" si="380"/>
        <v>11.216392030509278</v>
      </c>
      <c r="V179" s="2" t="s">
        <v>5321</v>
      </c>
      <c r="W179" s="4">
        <f t="shared" si="381"/>
        <v>13.391790345391655</v>
      </c>
      <c r="X179" s="2" t="s">
        <v>5322</v>
      </c>
      <c r="Y179" s="4">
        <f t="shared" si="382"/>
        <v>13.925387746689339</v>
      </c>
      <c r="Z179" s="2" t="s">
        <v>5323</v>
      </c>
      <c r="AA179" s="4">
        <f t="shared" si="418"/>
        <v>12.938005390835579</v>
      </c>
      <c r="AB179" s="2" t="s">
        <v>5324</v>
      </c>
      <c r="AC179" s="4">
        <f t="shared" si="383"/>
        <v>14.322643474598895</v>
      </c>
      <c r="AD179" s="2" t="s">
        <v>5325</v>
      </c>
      <c r="AE179" s="4">
        <f t="shared" si="384"/>
        <v>16.098648929238831</v>
      </c>
      <c r="AF179" s="2" t="s">
        <v>5326</v>
      </c>
      <c r="AG179" s="4">
        <f t="shared" si="385"/>
        <v>13.977240487974024</v>
      </c>
      <c r="AH179" s="2" t="s">
        <v>5327</v>
      </c>
      <c r="AI179" s="4">
        <f t="shared" si="386"/>
        <v>13.420820106685866</v>
      </c>
      <c r="AJ179" s="2" t="s">
        <v>5328</v>
      </c>
      <c r="AK179" s="4">
        <f t="shared" si="387"/>
        <v>10.944519317160827</v>
      </c>
      <c r="AL179" s="2" t="s">
        <v>5329</v>
      </c>
      <c r="AM179" s="4">
        <f t="shared" si="388"/>
        <v>15.883907217679189</v>
      </c>
      <c r="AN179" s="2" t="s">
        <v>5330</v>
      </c>
      <c r="AO179" s="4">
        <f t="shared" si="389"/>
        <v>14.96172814041141</v>
      </c>
      <c r="AP179" s="2" t="s">
        <v>5331</v>
      </c>
      <c r="AQ179" s="4">
        <f t="shared" si="390"/>
        <v>24.475661988524635</v>
      </c>
      <c r="AR179" s="2" t="s">
        <v>5332</v>
      </c>
      <c r="AS179" s="4">
        <f t="shared" si="391"/>
        <v>37.564914955452856</v>
      </c>
      <c r="AT179" s="2" t="s">
        <v>5333</v>
      </c>
      <c r="AU179" s="4">
        <f t="shared" si="392"/>
        <v>29.447034938199991</v>
      </c>
      <c r="AV179" s="2" t="s">
        <v>5334</v>
      </c>
      <c r="AW179" s="4">
        <f t="shared" si="393"/>
        <v>13.104780299372285</v>
      </c>
      <c r="AX179" s="2" t="s">
        <v>5335</v>
      </c>
      <c r="AY179" s="4">
        <f t="shared" si="394"/>
        <v>27.56253452221258</v>
      </c>
      <c r="AZ179" s="2" t="s">
        <v>5336</v>
      </c>
      <c r="BA179" s="4">
        <f t="shared" si="395"/>
        <v>18.749535555145773</v>
      </c>
      <c r="BB179" s="2" t="s">
        <v>5337</v>
      </c>
      <c r="BC179" s="4">
        <f t="shared" si="396"/>
        <v>24.115354072551014</v>
      </c>
      <c r="BD179" s="2" t="s">
        <v>5338</v>
      </c>
      <c r="BE179" s="4">
        <f t="shared" si="397"/>
        <v>25.150047928194851</v>
      </c>
      <c r="BF179" s="2" t="s">
        <v>5339</v>
      </c>
      <c r="BG179" s="4">
        <f t="shared" si="398"/>
        <v>25.831049110457393</v>
      </c>
      <c r="BH179" s="2" t="s">
        <v>5340</v>
      </c>
      <c r="BI179" s="4">
        <f t="shared" si="399"/>
        <v>23.863636363636363</v>
      </c>
      <c r="BJ179" s="2" t="s">
        <v>5341</v>
      </c>
      <c r="BK179" s="4">
        <f t="shared" si="400"/>
        <v>24.779409413996312</v>
      </c>
      <c r="BL179" s="2" t="s">
        <v>5342</v>
      </c>
      <c r="BM179" s="4">
        <f t="shared" si="401"/>
        <v>25.780203312495111</v>
      </c>
      <c r="BN179" s="2" t="s">
        <v>5343</v>
      </c>
      <c r="BO179" s="4">
        <f t="shared" si="402"/>
        <v>13.224821973550355</v>
      </c>
      <c r="BP179" s="2" t="s">
        <v>5344</v>
      </c>
      <c r="BQ179" s="4">
        <f t="shared" si="403"/>
        <v>37.096047395208302</v>
      </c>
      <c r="BR179" s="2" t="s">
        <v>5345</v>
      </c>
      <c r="BS179" s="4">
        <f t="shared" si="404"/>
        <v>11.605420486249502</v>
      </c>
      <c r="BT179" s="2" t="s">
        <v>575</v>
      </c>
      <c r="BU179" s="4">
        <f t="shared" si="419"/>
        <v>12.374245472837023</v>
      </c>
      <c r="BV179" s="2" t="s">
        <v>5346</v>
      </c>
      <c r="BW179" s="4">
        <f t="shared" si="405"/>
        <v>22.047098660920426</v>
      </c>
      <c r="BX179" s="2" t="s">
        <v>1153</v>
      </c>
      <c r="BY179" s="4">
        <f t="shared" si="406"/>
        <v>11.168612348056325</v>
      </c>
      <c r="BZ179" s="2" t="s">
        <v>5347</v>
      </c>
      <c r="CA179" s="4">
        <f t="shared" si="407"/>
        <v>17.796040518344896</v>
      </c>
      <c r="CB179" s="2" t="s">
        <v>5348</v>
      </c>
      <c r="CC179" s="4">
        <f t="shared" si="408"/>
        <v>25.946751996023487</v>
      </c>
      <c r="CD179" s="2" t="s">
        <v>5349</v>
      </c>
      <c r="CE179" s="4">
        <f t="shared" si="409"/>
        <v>19.360959637980883</v>
      </c>
      <c r="CF179" s="2" t="s">
        <v>5350</v>
      </c>
      <c r="CG179" s="4">
        <f t="shared" si="410"/>
        <v>22.656639225641147</v>
      </c>
      <c r="CH179" s="2" t="s">
        <v>5351</v>
      </c>
      <c r="CI179" s="4">
        <f t="shared" si="411"/>
        <v>12.792719091931689</v>
      </c>
      <c r="CJ179" s="2" t="s">
        <v>5352</v>
      </c>
      <c r="CK179" s="4">
        <f t="shared" si="412"/>
        <v>12.640734476926793</v>
      </c>
      <c r="CL179" s="2" t="s">
        <v>1171</v>
      </c>
      <c r="CM179" s="4">
        <f t="shared" si="413"/>
        <v>12.115929396382654</v>
      </c>
      <c r="CN179" s="2" t="s">
        <v>5353</v>
      </c>
      <c r="CO179" s="4">
        <f t="shared" si="414"/>
        <v>16.186814858248816</v>
      </c>
      <c r="CP179" s="2" t="s">
        <v>5354</v>
      </c>
      <c r="CQ179" s="4">
        <f t="shared" si="415"/>
        <v>19.646957806665469</v>
      </c>
      <c r="CR179" s="2" t="s">
        <v>5355</v>
      </c>
      <c r="CS179" s="4">
        <f t="shared" si="416"/>
        <v>9.1867314729210197</v>
      </c>
      <c r="CT179" s="2" t="s">
        <v>5356</v>
      </c>
      <c r="CU179" s="4">
        <f t="shared" si="417"/>
        <v>5.6917717597012176</v>
      </c>
    </row>
    <row r="180" spans="1:104" x14ac:dyDescent="0.35">
      <c r="A180" s="2" t="s">
        <v>5357</v>
      </c>
      <c r="B180" s="2" t="s">
        <v>5358</v>
      </c>
      <c r="C180" s="4">
        <f t="shared" si="371"/>
        <v>6.8314424778759308</v>
      </c>
      <c r="D180" s="2" t="s">
        <v>5359</v>
      </c>
      <c r="E180" s="4">
        <f t="shared" si="372"/>
        <v>9.0493641158212021</v>
      </c>
      <c r="F180" s="2" t="s">
        <v>5360</v>
      </c>
      <c r="G180" s="4">
        <f t="shared" si="373"/>
        <v>22.665779650204097</v>
      </c>
      <c r="H180" s="2" t="s">
        <v>5361</v>
      </c>
      <c r="I180" s="4">
        <f t="shared" si="374"/>
        <v>13.844273007040176</v>
      </c>
      <c r="J180" s="2" t="s">
        <v>5362</v>
      </c>
      <c r="K180" s="4">
        <f t="shared" si="375"/>
        <v>16.332135106871444</v>
      </c>
      <c r="L180" s="2" t="s">
        <v>5363</v>
      </c>
      <c r="M180" s="4">
        <f t="shared" si="376"/>
        <v>19.817647911832946</v>
      </c>
      <c r="N180" s="2" t="s">
        <v>5364</v>
      </c>
      <c r="O180" s="4">
        <f t="shared" si="377"/>
        <v>24.139153406300625</v>
      </c>
      <c r="P180" s="2" t="s">
        <v>5365</v>
      </c>
      <c r="Q180" s="4">
        <f t="shared" si="378"/>
        <v>30.66631665979153</v>
      </c>
      <c r="R180" s="2" t="s">
        <v>5366</v>
      </c>
      <c r="S180" s="4">
        <f t="shared" si="379"/>
        <v>25.095557854714389</v>
      </c>
      <c r="T180" s="2" t="s">
        <v>5367</v>
      </c>
      <c r="U180" s="4">
        <f t="shared" si="380"/>
        <v>19.791835877015064</v>
      </c>
      <c r="V180" s="2" t="s">
        <v>5368</v>
      </c>
      <c r="W180" s="4">
        <f t="shared" si="381"/>
        <v>21.508817966500246</v>
      </c>
      <c r="X180" s="2" t="s">
        <v>5369</v>
      </c>
      <c r="Y180" s="4">
        <f t="shared" si="382"/>
        <v>23.024338297177994</v>
      </c>
      <c r="Z180" s="2" t="s">
        <v>466</v>
      </c>
      <c r="AA180" s="4">
        <f t="shared" si="418"/>
        <v>23.98921832884097</v>
      </c>
      <c r="AB180" s="2" t="s">
        <v>5370</v>
      </c>
      <c r="AC180" s="4">
        <f t="shared" si="383"/>
        <v>23.6795599222419</v>
      </c>
      <c r="AD180" s="2" t="s">
        <v>5371</v>
      </c>
      <c r="AE180" s="4">
        <f t="shared" si="384"/>
        <v>21.763193882592166</v>
      </c>
      <c r="AF180" s="2" t="s">
        <v>5372</v>
      </c>
      <c r="AG180" s="4">
        <f t="shared" si="385"/>
        <v>22.611354537717112</v>
      </c>
      <c r="AH180" s="2" t="s">
        <v>5373</v>
      </c>
      <c r="AI180" s="4">
        <f t="shared" si="386"/>
        <v>23.929050626697649</v>
      </c>
      <c r="AJ180" s="2" t="s">
        <v>5374</v>
      </c>
      <c r="AK180" s="4">
        <f t="shared" si="387"/>
        <v>15.255783917340521</v>
      </c>
      <c r="AL180" s="2" t="s">
        <v>5375</v>
      </c>
      <c r="AM180" s="4">
        <f t="shared" si="388"/>
        <v>25.23942308696515</v>
      </c>
      <c r="AN180" s="2" t="s">
        <v>5376</v>
      </c>
      <c r="AO180" s="4">
        <f t="shared" si="389"/>
        <v>22.705282304187214</v>
      </c>
      <c r="AP180" s="2" t="s">
        <v>5377</v>
      </c>
      <c r="AQ180" s="4">
        <f t="shared" si="390"/>
        <v>27.649974409395796</v>
      </c>
      <c r="AR180" s="2" t="s">
        <v>5378</v>
      </c>
      <c r="AS180" s="4">
        <f t="shared" si="391"/>
        <v>35.529324884463293</v>
      </c>
      <c r="AT180" s="2" t="s">
        <v>5379</v>
      </c>
      <c r="AU180" s="4">
        <f t="shared" si="392"/>
        <v>33.356945250100395</v>
      </c>
      <c r="AV180" s="2" t="s">
        <v>5380</v>
      </c>
      <c r="AW180" s="4">
        <f t="shared" si="393"/>
        <v>16.658619024625786</v>
      </c>
      <c r="AX180" s="2" t="s">
        <v>5381</v>
      </c>
      <c r="AY180" s="4">
        <f t="shared" si="394"/>
        <v>27.854493805728715</v>
      </c>
      <c r="AZ180" s="2" t="s">
        <v>5382</v>
      </c>
      <c r="BA180" s="4">
        <f t="shared" si="395"/>
        <v>26.775555476045653</v>
      </c>
      <c r="BB180" s="2" t="s">
        <v>5383</v>
      </c>
      <c r="BC180" s="4">
        <f t="shared" si="396"/>
        <v>26.952525621973333</v>
      </c>
      <c r="BD180" s="2" t="s">
        <v>5384</v>
      </c>
      <c r="BE180" s="4">
        <f t="shared" si="397"/>
        <v>27.306816696440244</v>
      </c>
      <c r="BF180" s="2" t="s">
        <v>5385</v>
      </c>
      <c r="BG180" s="4">
        <f t="shared" si="398"/>
        <v>25.128324497437522</v>
      </c>
      <c r="BH180" s="2" t="s">
        <v>2062</v>
      </c>
      <c r="BI180" s="4">
        <f t="shared" si="399"/>
        <v>27.692225998300763</v>
      </c>
      <c r="BJ180" s="2" t="s">
        <v>3714</v>
      </c>
      <c r="BK180" s="4">
        <f t="shared" si="400"/>
        <v>26.467673355427912</v>
      </c>
      <c r="BL180" s="2" t="s">
        <v>5386</v>
      </c>
      <c r="BM180" s="4">
        <f t="shared" si="401"/>
        <v>27.659669645153716</v>
      </c>
      <c r="BN180" s="2" t="s">
        <v>5387</v>
      </c>
      <c r="BO180" s="4">
        <f t="shared" si="402"/>
        <v>26.289783461706147</v>
      </c>
      <c r="BP180" s="2" t="s">
        <v>5388</v>
      </c>
      <c r="BQ180" s="4">
        <f t="shared" si="403"/>
        <v>27.958524449419652</v>
      </c>
      <c r="BR180" s="2" t="s">
        <v>5389</v>
      </c>
      <c r="BS180" s="4">
        <f t="shared" si="404"/>
        <v>21.826624153049025</v>
      </c>
      <c r="BT180" s="2" t="s">
        <v>1397</v>
      </c>
      <c r="BU180" s="4">
        <f t="shared" si="419"/>
        <v>20.824949698189137</v>
      </c>
      <c r="BV180" s="2" t="s">
        <v>5390</v>
      </c>
      <c r="BW180" s="4">
        <f t="shared" si="405"/>
        <v>29.280180596172595</v>
      </c>
      <c r="BX180" s="2" t="s">
        <v>5391</v>
      </c>
      <c r="BY180" s="4">
        <f t="shared" si="406"/>
        <v>20.243109880852089</v>
      </c>
      <c r="BZ180" s="2" t="s">
        <v>5392</v>
      </c>
      <c r="CA180" s="4">
        <f t="shared" si="407"/>
        <v>28.855584716190386</v>
      </c>
      <c r="CB180" s="2" t="s">
        <v>5393</v>
      </c>
      <c r="CC180" s="4">
        <f t="shared" si="408"/>
        <v>31.036482442242175</v>
      </c>
      <c r="CD180" s="2" t="s">
        <v>5394</v>
      </c>
      <c r="CE180" s="4">
        <f t="shared" si="409"/>
        <v>27.555473085003861</v>
      </c>
      <c r="CF180" s="2" t="s">
        <v>5395</v>
      </c>
      <c r="CG180" s="4">
        <f t="shared" si="410"/>
        <v>29.834800281527524</v>
      </c>
      <c r="CH180" s="2" t="s">
        <v>5396</v>
      </c>
      <c r="CI180" s="4">
        <f t="shared" si="411"/>
        <v>18.659883423662951</v>
      </c>
      <c r="CJ180" s="2" t="s">
        <v>5397</v>
      </c>
      <c r="CK180" s="4">
        <f t="shared" si="412"/>
        <v>20.405895143754531</v>
      </c>
      <c r="CL180" s="2" t="s">
        <v>5398</v>
      </c>
      <c r="CM180" s="4">
        <f t="shared" si="413"/>
        <v>20.745260405317062</v>
      </c>
      <c r="CN180" s="2" t="s">
        <v>5399</v>
      </c>
      <c r="CO180" s="4">
        <f t="shared" si="414"/>
        <v>25.263696221952308</v>
      </c>
      <c r="CP180" s="2" t="s">
        <v>5400</v>
      </c>
      <c r="CQ180" s="4">
        <f t="shared" si="415"/>
        <v>25.180215259889376</v>
      </c>
      <c r="CR180" s="2" t="s">
        <v>5401</v>
      </c>
      <c r="CS180" s="4">
        <f t="shared" si="416"/>
        <v>9.0965163151325488</v>
      </c>
      <c r="CT180" s="2" t="s">
        <v>5402</v>
      </c>
      <c r="CU180" s="4">
        <f t="shared" si="417"/>
        <v>6.0324097979618827</v>
      </c>
    </row>
    <row r="181" spans="1:104" x14ac:dyDescent="0.35">
      <c r="A181" s="2" t="s">
        <v>5403</v>
      </c>
      <c r="B181" s="2" t="s">
        <v>5404</v>
      </c>
      <c r="C181" s="4">
        <f t="shared" si="371"/>
        <v>8.8283792958133525</v>
      </c>
      <c r="D181" s="2" t="s">
        <v>5405</v>
      </c>
      <c r="E181" s="4">
        <f t="shared" si="372"/>
        <v>9.4383431656387327</v>
      </c>
      <c r="F181" s="2" t="s">
        <v>5406</v>
      </c>
      <c r="G181" s="4">
        <f t="shared" si="373"/>
        <v>23.821963545984833</v>
      </c>
      <c r="H181" s="2" t="s">
        <v>5407</v>
      </c>
      <c r="I181" s="4">
        <f t="shared" si="374"/>
        <v>20.016019560726782</v>
      </c>
      <c r="J181" s="2" t="s">
        <v>5408</v>
      </c>
      <c r="K181" s="4">
        <f t="shared" si="375"/>
        <v>23.2409377940645</v>
      </c>
      <c r="L181" s="2" t="s">
        <v>5409</v>
      </c>
      <c r="M181" s="4">
        <f t="shared" si="376"/>
        <v>22.992344595901002</v>
      </c>
      <c r="N181" s="2" t="s">
        <v>5410</v>
      </c>
      <c r="O181" s="4">
        <f t="shared" si="377"/>
        <v>23.608663501865575</v>
      </c>
      <c r="P181" s="2" t="s">
        <v>5411</v>
      </c>
      <c r="Q181" s="4">
        <f t="shared" si="378"/>
        <v>25.985689004605451</v>
      </c>
      <c r="R181" s="2" t="s">
        <v>5412</v>
      </c>
      <c r="S181" s="4">
        <f t="shared" si="379"/>
        <v>24.505325811585877</v>
      </c>
      <c r="T181" s="2" t="s">
        <v>5413</v>
      </c>
      <c r="U181" s="4">
        <f t="shared" si="380"/>
        <v>26.910518338800227</v>
      </c>
      <c r="V181" s="2" t="s">
        <v>5414</v>
      </c>
      <c r="W181" s="4">
        <f t="shared" si="381"/>
        <v>24.785659515736022</v>
      </c>
      <c r="X181" s="2" t="s">
        <v>5415</v>
      </c>
      <c r="Y181" s="4">
        <f t="shared" si="382"/>
        <v>24.566737087992305</v>
      </c>
      <c r="Z181" s="2" t="s">
        <v>1323</v>
      </c>
      <c r="AA181" s="4">
        <f t="shared" si="418"/>
        <v>34.052111410601974</v>
      </c>
      <c r="AB181" s="2" t="s">
        <v>5416</v>
      </c>
      <c r="AC181" s="4">
        <f t="shared" si="383"/>
        <v>25.520110696250843</v>
      </c>
      <c r="AD181" s="2" t="s">
        <v>5417</v>
      </c>
      <c r="AE181" s="4">
        <f t="shared" si="384"/>
        <v>21.656153565265953</v>
      </c>
      <c r="AF181" s="2" t="s">
        <v>5418</v>
      </c>
      <c r="AG181" s="4">
        <f t="shared" si="385"/>
        <v>31.135138543012957</v>
      </c>
      <c r="AH181" s="2" t="s">
        <v>5419</v>
      </c>
      <c r="AI181" s="4">
        <f t="shared" si="386"/>
        <v>25.719147822102954</v>
      </c>
      <c r="AJ181" s="2" t="s">
        <v>5420</v>
      </c>
      <c r="AK181" s="4">
        <f t="shared" si="387"/>
        <v>21.091644204851754</v>
      </c>
      <c r="AL181" s="2" t="s">
        <v>5421</v>
      </c>
      <c r="AM181" s="4">
        <f t="shared" si="388"/>
        <v>27.136009023404455</v>
      </c>
      <c r="AN181" s="2" t="s">
        <v>5422</v>
      </c>
      <c r="AO181" s="4">
        <f t="shared" si="389"/>
        <v>23.932944551744828</v>
      </c>
      <c r="AP181" s="2" t="s">
        <v>5423</v>
      </c>
      <c r="AQ181" s="4">
        <f t="shared" si="390"/>
        <v>32.414944912857258</v>
      </c>
      <c r="AR181" s="2" t="s">
        <v>5424</v>
      </c>
      <c r="AS181" s="4">
        <f t="shared" si="391"/>
        <v>38.804850159607412</v>
      </c>
      <c r="AT181" s="2" t="s">
        <v>5425</v>
      </c>
      <c r="AU181" s="4">
        <f t="shared" si="392"/>
        <v>33.938690821471603</v>
      </c>
      <c r="AV181" s="2" t="s">
        <v>5426</v>
      </c>
      <c r="AW181" s="4">
        <f t="shared" si="393"/>
        <v>14.859166264284566</v>
      </c>
      <c r="AX181" s="2" t="s">
        <v>5427</v>
      </c>
      <c r="AY181" s="4">
        <f t="shared" si="394"/>
        <v>35.269207501512398</v>
      </c>
      <c r="AZ181" s="2" t="s">
        <v>5428</v>
      </c>
      <c r="BA181" s="4">
        <f t="shared" si="395"/>
        <v>34.026124507000389</v>
      </c>
      <c r="BB181" s="2" t="s">
        <v>5429</v>
      </c>
      <c r="BC181" s="4">
        <f t="shared" si="396"/>
        <v>30.249580152210616</v>
      </c>
      <c r="BD181" s="2" t="s">
        <v>5430</v>
      </c>
      <c r="BE181" s="4">
        <f t="shared" si="397"/>
        <v>30.620942442595094</v>
      </c>
      <c r="BF181" s="2" t="s">
        <v>5431</v>
      </c>
      <c r="BG181" s="4">
        <f t="shared" si="398"/>
        <v>27.819225999606701</v>
      </c>
      <c r="BH181" s="2" t="s">
        <v>5432</v>
      </c>
      <c r="BI181" s="4">
        <f t="shared" si="399"/>
        <v>32.922684791843672</v>
      </c>
      <c r="BJ181" s="2" t="s">
        <v>5433</v>
      </c>
      <c r="BK181" s="4">
        <f t="shared" si="400"/>
        <v>30.958609959611678</v>
      </c>
      <c r="BL181" s="2" t="s">
        <v>5434</v>
      </c>
      <c r="BM181" s="4">
        <f t="shared" si="401"/>
        <v>31.515449736633155</v>
      </c>
      <c r="BN181" s="2" t="s">
        <v>5435</v>
      </c>
      <c r="BO181" s="4">
        <f t="shared" si="402"/>
        <v>35.212905101002761</v>
      </c>
      <c r="BP181" s="2" t="s">
        <v>5436</v>
      </c>
      <c r="BQ181" s="4">
        <f t="shared" si="403"/>
        <v>35.008514251291366</v>
      </c>
      <c r="BR181" s="2" t="s">
        <v>5437</v>
      </c>
      <c r="BS181" s="4">
        <f t="shared" si="404"/>
        <v>26.330609804703069</v>
      </c>
      <c r="BT181" s="2" t="s">
        <v>701</v>
      </c>
      <c r="BU181" s="4">
        <f t="shared" si="419"/>
        <v>23.239436619718308</v>
      </c>
      <c r="BV181" s="2" t="s">
        <v>5438</v>
      </c>
      <c r="BW181" s="4">
        <f t="shared" si="405"/>
        <v>36.112051716176694</v>
      </c>
      <c r="BX181" s="2" t="s">
        <v>5439</v>
      </c>
      <c r="BY181" s="4">
        <f t="shared" si="406"/>
        <v>33.216993621374414</v>
      </c>
      <c r="BZ181" s="2" t="s">
        <v>5440</v>
      </c>
      <c r="CA181" s="4">
        <f t="shared" si="407"/>
        <v>30.432012531928947</v>
      </c>
      <c r="CB181" s="2" t="s">
        <v>5441</v>
      </c>
      <c r="CC181" s="4">
        <f t="shared" si="408"/>
        <v>48.310499445980511</v>
      </c>
      <c r="CD181" s="2" t="s">
        <v>5442</v>
      </c>
      <c r="CE181" s="4">
        <f t="shared" si="409"/>
        <v>39.157084453170363</v>
      </c>
      <c r="CF181" s="2" t="s">
        <v>5443</v>
      </c>
      <c r="CG181" s="4">
        <f t="shared" si="410"/>
        <v>79.379690477885063</v>
      </c>
      <c r="CH181" s="2" t="s">
        <v>1113</v>
      </c>
      <c r="CI181" s="4">
        <f t="shared" si="411"/>
        <v>19.912567747213416</v>
      </c>
      <c r="CJ181" s="2" t="s">
        <v>5444</v>
      </c>
      <c r="CK181" s="4">
        <f t="shared" si="412"/>
        <v>17.844890070065233</v>
      </c>
      <c r="CL181" s="2" t="s">
        <v>636</v>
      </c>
      <c r="CM181" s="4">
        <f t="shared" si="413"/>
        <v>24.406188712137723</v>
      </c>
      <c r="CN181" s="2" t="s">
        <v>5445</v>
      </c>
      <c r="CO181" s="4">
        <f t="shared" si="414"/>
        <v>24.034326249264296</v>
      </c>
      <c r="CP181" s="2" t="s">
        <v>5446</v>
      </c>
      <c r="CQ181" s="4">
        <f t="shared" si="415"/>
        <v>51.486651091275782</v>
      </c>
      <c r="CR181" s="2" t="s">
        <v>5447</v>
      </c>
      <c r="CS181" s="4">
        <f t="shared" si="416"/>
        <v>11.053396038583962</v>
      </c>
      <c r="CT181" s="2" t="s">
        <v>5448</v>
      </c>
      <c r="CU181" s="4">
        <f t="shared" si="417"/>
        <v>8.2239574789132917</v>
      </c>
    </row>
    <row r="182" spans="1:104" x14ac:dyDescent="0.35">
      <c r="A182" s="2" t="s">
        <v>5449</v>
      </c>
      <c r="B182" s="2" t="s">
        <v>5450</v>
      </c>
      <c r="C182" s="4">
        <f t="shared" si="371"/>
        <v>0.21470354037815623</v>
      </c>
      <c r="D182" s="2" t="s">
        <v>5451</v>
      </c>
      <c r="E182" s="4">
        <f t="shared" si="372"/>
        <v>0.23591719047115481</v>
      </c>
      <c r="F182" s="2" t="s">
        <v>5452</v>
      </c>
      <c r="G182" s="4">
        <f t="shared" si="373"/>
        <v>0.59976924288864808</v>
      </c>
      <c r="H182" s="2" t="s">
        <v>2274</v>
      </c>
      <c r="I182" s="4">
        <f t="shared" si="374"/>
        <v>0.60284136419206613</v>
      </c>
      <c r="J182" s="2" t="s">
        <v>5453</v>
      </c>
      <c r="K182" s="4">
        <f t="shared" si="375"/>
        <v>0.73534674951247492</v>
      </c>
      <c r="L182" s="2" t="s">
        <v>5454</v>
      </c>
      <c r="M182" s="4">
        <f t="shared" si="376"/>
        <v>0.71554161832946639</v>
      </c>
      <c r="N182" s="2" t="s">
        <v>5455</v>
      </c>
      <c r="O182" s="4">
        <f t="shared" si="377"/>
        <v>0.55600399645512177</v>
      </c>
      <c r="P182" s="2" t="s">
        <v>1363</v>
      </c>
      <c r="Q182" s="4">
        <f t="shared" si="378"/>
        <v>0.39536490895356868</v>
      </c>
      <c r="R182" s="2" t="s">
        <v>5456</v>
      </c>
      <c r="S182" s="4">
        <f t="shared" si="379"/>
        <v>0.57765244521820558</v>
      </c>
      <c r="T182" s="2" t="s">
        <v>5457</v>
      </c>
      <c r="U182" s="4">
        <f t="shared" si="380"/>
        <v>0.76109262319879467</v>
      </c>
      <c r="V182" s="2" t="s">
        <v>5458</v>
      </c>
      <c r="W182" s="4">
        <f t="shared" si="381"/>
        <v>0.66317923901375087</v>
      </c>
      <c r="X182" s="2" t="s">
        <v>5459</v>
      </c>
      <c r="Y182" s="4">
        <f t="shared" si="382"/>
        <v>0.61489840435581666</v>
      </c>
      <c r="Z182" s="2" t="s">
        <v>1095</v>
      </c>
      <c r="AA182" s="4">
        <f t="shared" si="418"/>
        <v>1.527403414195867</v>
      </c>
      <c r="AB182" s="2" t="s">
        <v>5460</v>
      </c>
      <c r="AC182" s="4">
        <f t="shared" si="383"/>
        <v>0.5970979834782838</v>
      </c>
      <c r="AD182" s="2" t="s">
        <v>5461</v>
      </c>
      <c r="AE182" s="4">
        <f t="shared" si="384"/>
        <v>0.7410483507199267</v>
      </c>
      <c r="AF182" s="2" t="s">
        <v>1401</v>
      </c>
      <c r="AG182" s="4">
        <f t="shared" si="385"/>
        <v>0.94253380827790567</v>
      </c>
      <c r="AH182" s="2" t="s">
        <v>5462</v>
      </c>
      <c r="AI182" s="4">
        <f t="shared" si="386"/>
        <v>0.83777857773996134</v>
      </c>
      <c r="AJ182" s="2" t="s">
        <v>1585</v>
      </c>
      <c r="AK182" s="4">
        <f t="shared" si="387"/>
        <v>0.73422057502246174</v>
      </c>
      <c r="AL182" s="2" t="s">
        <v>1961</v>
      </c>
      <c r="AM182" s="4">
        <f t="shared" si="388"/>
        <v>0.67884408517926709</v>
      </c>
      <c r="AN182" s="2" t="s">
        <v>5463</v>
      </c>
      <c r="AO182" s="4">
        <f t="shared" si="389"/>
        <v>0.60286148249545268</v>
      </c>
      <c r="AP182" s="2" t="s">
        <v>2805</v>
      </c>
      <c r="AQ182" s="4">
        <f t="shared" si="390"/>
        <v>0.79276998087439055</v>
      </c>
      <c r="AR182" s="2" t="s">
        <v>3489</v>
      </c>
      <c r="AS182" s="4">
        <f t="shared" si="391"/>
        <v>0.92667587784077377</v>
      </c>
      <c r="AT182" s="2" t="s">
        <v>5464</v>
      </c>
      <c r="AU182" s="4">
        <f t="shared" si="392"/>
        <v>1.0692293962786132</v>
      </c>
      <c r="AV182" s="2" t="s">
        <v>789</v>
      </c>
      <c r="AW182" s="4">
        <f t="shared" si="393"/>
        <v>0.2543054884918719</v>
      </c>
      <c r="AX182" s="2" t="s">
        <v>5465</v>
      </c>
      <c r="AY182" s="4">
        <f t="shared" si="394"/>
        <v>0.86798705910202789</v>
      </c>
      <c r="AZ182" s="2" t="s">
        <v>3652</v>
      </c>
      <c r="BA182" s="4">
        <f t="shared" si="395"/>
        <v>1.075172635872482</v>
      </c>
      <c r="BB182" s="2" t="s">
        <v>5466</v>
      </c>
      <c r="BC182" s="4">
        <f t="shared" si="396"/>
        <v>0.88978075652782307</v>
      </c>
      <c r="BD182" s="2" t="s">
        <v>5467</v>
      </c>
      <c r="BE182" s="4">
        <f t="shared" si="397"/>
        <v>0.98280031371182075</v>
      </c>
      <c r="BF182" s="2" t="s">
        <v>5468</v>
      </c>
      <c r="BG182" s="4">
        <f t="shared" si="398"/>
        <v>0.77857552784611495</v>
      </c>
      <c r="BH182" s="2" t="s">
        <v>5469</v>
      </c>
      <c r="BI182" s="4">
        <f t="shared" si="399"/>
        <v>0.81244689889549715</v>
      </c>
      <c r="BJ182" s="2" t="s">
        <v>5123</v>
      </c>
      <c r="BK182" s="4">
        <f t="shared" si="400"/>
        <v>0.82614904250897814</v>
      </c>
      <c r="BL182" s="2" t="s">
        <v>5470</v>
      </c>
      <c r="BM182" s="4">
        <f t="shared" si="401"/>
        <v>0.99911651886064479</v>
      </c>
      <c r="BN182" s="2" t="s">
        <v>5471</v>
      </c>
      <c r="BO182" s="4">
        <f t="shared" si="402"/>
        <v>3.3861357360848712</v>
      </c>
      <c r="BP182" s="2" t="s">
        <v>5092</v>
      </c>
      <c r="BQ182" s="4">
        <f t="shared" si="403"/>
        <v>2.5969652267541967</v>
      </c>
      <c r="BR182" s="2" t="s">
        <v>5472</v>
      </c>
      <c r="BS182" s="4">
        <f t="shared" si="404"/>
        <v>0.6608210442407334</v>
      </c>
      <c r="BT182" s="14">
        <v>0</v>
      </c>
      <c r="BU182" s="14">
        <v>0</v>
      </c>
      <c r="BV182" s="2" t="s">
        <v>1771</v>
      </c>
      <c r="BW182" s="4">
        <f t="shared" si="405"/>
        <v>0.8342311836232108</v>
      </c>
      <c r="BX182" s="2" t="s">
        <v>516</v>
      </c>
      <c r="BY182" s="4">
        <f t="shared" si="406"/>
        <v>1.0229871223974003</v>
      </c>
      <c r="BZ182" s="2" t="s">
        <v>2548</v>
      </c>
      <c r="CA182" s="4">
        <f t="shared" si="407"/>
        <v>0.4453978478282471</v>
      </c>
      <c r="CB182" s="2" t="s">
        <v>5473</v>
      </c>
      <c r="CC182" s="4">
        <f t="shared" si="408"/>
        <v>1.0562614557768182</v>
      </c>
      <c r="CD182" s="2" t="s">
        <v>819</v>
      </c>
      <c r="CE182" s="4">
        <f t="shared" si="409"/>
        <v>0.81346557885348636</v>
      </c>
      <c r="CF182" s="2" t="s">
        <v>5474</v>
      </c>
      <c r="CG182" s="4">
        <f t="shared" si="410"/>
        <v>0.91575526084790393</v>
      </c>
      <c r="CH182" s="2" t="s">
        <v>238</v>
      </c>
      <c r="CI182" s="4">
        <f t="shared" si="411"/>
        <v>0.78740157480314954</v>
      </c>
      <c r="CJ182" s="2" t="s">
        <v>5323</v>
      </c>
      <c r="CK182" s="4">
        <f t="shared" si="412"/>
        <v>0.69582024643633722</v>
      </c>
      <c r="CL182" s="2" t="s">
        <v>5475</v>
      </c>
      <c r="CM182" s="4">
        <f t="shared" si="413"/>
        <v>0.61015471780344299</v>
      </c>
      <c r="CN182" s="2" t="s">
        <v>5119</v>
      </c>
      <c r="CO182" s="4">
        <f t="shared" si="414"/>
        <v>0.56431542587077621</v>
      </c>
      <c r="CP182" s="2" t="s">
        <v>1171</v>
      </c>
      <c r="CQ182" s="4">
        <f t="shared" si="415"/>
        <v>1.1102458116176441</v>
      </c>
      <c r="CR182" s="2" t="s">
        <v>5476</v>
      </c>
      <c r="CS182" s="4">
        <f t="shared" si="416"/>
        <v>0.21605689447461623</v>
      </c>
      <c r="CT182" s="2" t="s">
        <v>5477</v>
      </c>
      <c r="CU182" s="4">
        <f t="shared" si="417"/>
        <v>0.25161188390198486</v>
      </c>
    </row>
    <row r="183" spans="1:104" x14ac:dyDescent="0.35">
      <c r="A183" s="2" t="s">
        <v>5478</v>
      </c>
      <c r="B183" s="2" t="s">
        <v>5479</v>
      </c>
      <c r="C183" s="4">
        <f t="shared" si="371"/>
        <v>3.0002097816558559</v>
      </c>
      <c r="D183" s="2" t="s">
        <v>5480</v>
      </c>
      <c r="E183" s="4">
        <f t="shared" si="372"/>
        <v>3.0059589403834055</v>
      </c>
      <c r="F183" s="2" t="s">
        <v>5481</v>
      </c>
      <c r="G183" s="4">
        <f t="shared" si="373"/>
        <v>7.5311535014458295</v>
      </c>
      <c r="H183" s="2" t="s">
        <v>3463</v>
      </c>
      <c r="I183" s="4">
        <f t="shared" si="374"/>
        <v>6.3530205303317739</v>
      </c>
      <c r="J183" s="2" t="s">
        <v>5482</v>
      </c>
      <c r="K183" s="4">
        <f t="shared" si="375"/>
        <v>7.2539547583673629</v>
      </c>
      <c r="L183" s="2" t="s">
        <v>5483</v>
      </c>
      <c r="M183" s="4">
        <f t="shared" si="376"/>
        <v>8.3875616299303939</v>
      </c>
      <c r="N183" s="2" t="s">
        <v>5484</v>
      </c>
      <c r="O183" s="4">
        <f t="shared" si="377"/>
        <v>8.0025062515170156</v>
      </c>
      <c r="P183" s="2" t="s">
        <v>5485</v>
      </c>
      <c r="Q183" s="4">
        <f t="shared" si="378"/>
        <v>6.1577995282050182</v>
      </c>
      <c r="R183" s="2" t="s">
        <v>5486</v>
      </c>
      <c r="S183" s="4">
        <f t="shared" si="379"/>
        <v>7.9399462104465828</v>
      </c>
      <c r="T183" s="2" t="s">
        <v>5487</v>
      </c>
      <c r="U183" s="4">
        <f t="shared" si="380"/>
        <v>6.910339503643022</v>
      </c>
      <c r="V183" s="2" t="s">
        <v>5488</v>
      </c>
      <c r="W183" s="4">
        <f t="shared" si="381"/>
        <v>7.5158723397004454</v>
      </c>
      <c r="X183" s="2" t="s">
        <v>5489</v>
      </c>
      <c r="Y183" s="4">
        <f t="shared" si="382"/>
        <v>7.6888064444100932</v>
      </c>
      <c r="Z183" s="2" t="s">
        <v>498</v>
      </c>
      <c r="AA183" s="4">
        <f t="shared" si="418"/>
        <v>11.410601976639713</v>
      </c>
      <c r="AB183" s="2" t="s">
        <v>5490</v>
      </c>
      <c r="AC183" s="4">
        <f t="shared" si="383"/>
        <v>7.6793643989727505</v>
      </c>
      <c r="AD183" s="2" t="s">
        <v>5491</v>
      </c>
      <c r="AE183" s="4">
        <f t="shared" si="384"/>
        <v>9.3114336242634259</v>
      </c>
      <c r="AF183" s="2" t="s">
        <v>4898</v>
      </c>
      <c r="AG183" s="4">
        <f t="shared" si="385"/>
        <v>9.8477445386628002</v>
      </c>
      <c r="AH183" s="2" t="s">
        <v>5492</v>
      </c>
      <c r="AI183" s="4">
        <f t="shared" si="386"/>
        <v>8.8719442353634186</v>
      </c>
      <c r="AJ183" s="2" t="s">
        <v>605</v>
      </c>
      <c r="AK183" s="4">
        <f t="shared" si="387"/>
        <v>7.3169362084456431</v>
      </c>
      <c r="AL183" s="2" t="s">
        <v>5493</v>
      </c>
      <c r="AM183" s="4">
        <f t="shared" si="388"/>
        <v>7.8046182285302512</v>
      </c>
      <c r="AN183" s="2" t="s">
        <v>5494</v>
      </c>
      <c r="AO183" s="4">
        <f t="shared" si="389"/>
        <v>7.5617018882784226</v>
      </c>
      <c r="AP183" s="2" t="s">
        <v>5495</v>
      </c>
      <c r="AQ183" s="4">
        <f t="shared" si="390"/>
        <v>12.253320044177464</v>
      </c>
      <c r="AR183" s="2" t="s">
        <v>5496</v>
      </c>
      <c r="AS183" s="4">
        <f t="shared" si="391"/>
        <v>15.085282767163752</v>
      </c>
      <c r="AT183" s="2" t="s">
        <v>5497</v>
      </c>
      <c r="AU183" s="4">
        <f t="shared" si="392"/>
        <v>14.47615010485922</v>
      </c>
      <c r="AV183" s="2" t="s">
        <v>669</v>
      </c>
      <c r="AW183" s="4">
        <f t="shared" si="393"/>
        <v>4.1622404635441823</v>
      </c>
      <c r="AX183" s="2" t="s">
        <v>5498</v>
      </c>
      <c r="AY183" s="4">
        <f t="shared" si="394"/>
        <v>12.562139982640257</v>
      </c>
      <c r="AZ183" s="2" t="s">
        <v>5499</v>
      </c>
      <c r="BA183" s="4">
        <f t="shared" si="395"/>
        <v>10.635718355135866</v>
      </c>
      <c r="BB183" s="2" t="s">
        <v>5500</v>
      </c>
      <c r="BC183" s="4">
        <f t="shared" si="396"/>
        <v>10.389818649918887</v>
      </c>
      <c r="BD183" s="2" t="s">
        <v>5501</v>
      </c>
      <c r="BE183" s="4">
        <f t="shared" si="397"/>
        <v>11.04527035859004</v>
      </c>
      <c r="BF183" s="2" t="s">
        <v>5502</v>
      </c>
      <c r="BG183" s="4">
        <f t="shared" si="398"/>
        <v>9.8497830824366996</v>
      </c>
      <c r="BH183" s="2" t="s">
        <v>5503</v>
      </c>
      <c r="BI183" s="4">
        <f t="shared" si="399"/>
        <v>9.2926932880203914</v>
      </c>
      <c r="BJ183" s="2" t="s">
        <v>5504</v>
      </c>
      <c r="BK183" s="4">
        <f t="shared" si="400"/>
        <v>9.9596116753162338</v>
      </c>
      <c r="BL183" s="2" t="s">
        <v>5505</v>
      </c>
      <c r="BM183" s="4">
        <f t="shared" si="401"/>
        <v>11.002136011362239</v>
      </c>
      <c r="BN183" s="2" t="s">
        <v>5506</v>
      </c>
      <c r="BO183" s="4">
        <f t="shared" si="402"/>
        <v>12.541781717773578</v>
      </c>
      <c r="BP183" s="2" t="s">
        <v>5507</v>
      </c>
      <c r="BQ183" s="4">
        <f t="shared" si="403"/>
        <v>17.284641618798709</v>
      </c>
      <c r="BR183" s="2" t="s">
        <v>5508</v>
      </c>
      <c r="BS183" s="4">
        <f t="shared" si="404"/>
        <v>6.5161418891988845</v>
      </c>
      <c r="BT183" s="2" t="s">
        <v>3825</v>
      </c>
      <c r="BU183" s="4">
        <f>(BT183/$BT$4)*100</f>
        <v>6.5392354124748486</v>
      </c>
      <c r="BV183" s="2" t="s">
        <v>5509</v>
      </c>
      <c r="BW183" s="4">
        <f t="shared" si="405"/>
        <v>10.684931506849315</v>
      </c>
      <c r="BX183" s="2" t="s">
        <v>3272</v>
      </c>
      <c r="BY183" s="4">
        <f t="shared" si="406"/>
        <v>7.6182452762065225</v>
      </c>
      <c r="BZ183" s="2" t="s">
        <v>5510</v>
      </c>
      <c r="CA183" s="4">
        <f t="shared" si="407"/>
        <v>7.2567116545770176</v>
      </c>
      <c r="CB183" s="2" t="s">
        <v>5511</v>
      </c>
      <c r="CC183" s="4">
        <f t="shared" si="408"/>
        <v>12.879140907349301</v>
      </c>
      <c r="CD183" s="2" t="s">
        <v>5512</v>
      </c>
      <c r="CE183" s="4">
        <f t="shared" si="409"/>
        <v>9.3458755080418765</v>
      </c>
      <c r="CF183" s="2" t="s">
        <v>5513</v>
      </c>
      <c r="CG183" s="4">
        <f t="shared" si="410"/>
        <v>10.554118921654686</v>
      </c>
      <c r="CH183" s="2" t="s">
        <v>5514</v>
      </c>
      <c r="CI183" s="4">
        <f t="shared" si="411"/>
        <v>8.2907250230084877</v>
      </c>
      <c r="CJ183" s="2" t="s">
        <v>262</v>
      </c>
      <c r="CK183" s="4">
        <f t="shared" si="412"/>
        <v>8.3063541918337762</v>
      </c>
      <c r="CL183" s="2" t="s">
        <v>1133</v>
      </c>
      <c r="CM183" s="4">
        <f t="shared" si="413"/>
        <v>10.154717803443015</v>
      </c>
      <c r="CN183" s="2" t="s">
        <v>5515</v>
      </c>
      <c r="CO183" s="4">
        <f t="shared" si="414"/>
        <v>8.0053433616887144</v>
      </c>
      <c r="CP183" s="2" t="s">
        <v>5516</v>
      </c>
      <c r="CQ183" s="4">
        <f t="shared" si="415"/>
        <v>11.447912298568262</v>
      </c>
      <c r="CR183" s="2" t="s">
        <v>5517</v>
      </c>
      <c r="CS183" s="4">
        <f t="shared" si="416"/>
        <v>3.2910060532742156</v>
      </c>
      <c r="CT183" s="2" t="s">
        <v>5518</v>
      </c>
      <c r="CU183" s="4">
        <f t="shared" si="417"/>
        <v>2.9334440712152734</v>
      </c>
    </row>
    <row r="184" spans="1:104" x14ac:dyDescent="0.35">
      <c r="A184" s="2" t="s">
        <v>5519</v>
      </c>
      <c r="B184" s="2" t="s">
        <v>5520</v>
      </c>
      <c r="C184" s="4">
        <f t="shared" si="371"/>
        <v>20.556023007533149</v>
      </c>
      <c r="D184" s="2" t="s">
        <v>5521</v>
      </c>
      <c r="E184" s="4">
        <f t="shared" si="372"/>
        <v>21.958782698777373</v>
      </c>
      <c r="F184" s="2" t="s">
        <v>5522</v>
      </c>
      <c r="G184" s="4">
        <f t="shared" si="373"/>
        <v>39.094881612451296</v>
      </c>
      <c r="H184" s="2" t="s">
        <v>5523</v>
      </c>
      <c r="I184" s="4">
        <f t="shared" si="374"/>
        <v>36.444500653429451</v>
      </c>
      <c r="J184" s="2" t="s">
        <v>5524</v>
      </c>
      <c r="K184" s="4">
        <f t="shared" si="375"/>
        <v>41.123725756864197</v>
      </c>
      <c r="L184" s="2" t="s">
        <v>5525</v>
      </c>
      <c r="M184" s="4">
        <f t="shared" si="376"/>
        <v>39.722151730471772</v>
      </c>
      <c r="N184" s="2" t="s">
        <v>5526</v>
      </c>
      <c r="O184" s="4">
        <f t="shared" si="377"/>
        <v>40.281783954345578</v>
      </c>
      <c r="P184" s="2" t="s">
        <v>5527</v>
      </c>
      <c r="Q184" s="4">
        <f t="shared" si="378"/>
        <v>34.682288402093612</v>
      </c>
      <c r="R184" s="2" t="s">
        <v>5528</v>
      </c>
      <c r="S184" s="4">
        <f t="shared" si="379"/>
        <v>40.029827773868611</v>
      </c>
      <c r="T184" s="2" t="s">
        <v>5529</v>
      </c>
      <c r="U184" s="4">
        <f t="shared" si="380"/>
        <v>39.641495121525935</v>
      </c>
      <c r="V184" s="2" t="s">
        <v>5530</v>
      </c>
      <c r="W184" s="4">
        <f t="shared" si="381"/>
        <v>38.524443232743202</v>
      </c>
      <c r="X184" s="2" t="s">
        <v>5531</v>
      </c>
      <c r="Y184" s="4">
        <f t="shared" si="382"/>
        <v>35.50866525824015</v>
      </c>
      <c r="Z184" s="2" t="s">
        <v>1569</v>
      </c>
      <c r="AA184" s="4">
        <f t="shared" si="418"/>
        <v>47.529200359389037</v>
      </c>
      <c r="AB184" s="2" t="s">
        <v>5532</v>
      </c>
      <c r="AC184" s="4">
        <f t="shared" si="383"/>
        <v>33.152098303083626</v>
      </c>
      <c r="AD184" s="2" t="s">
        <v>5533</v>
      </c>
      <c r="AE184" s="4">
        <f t="shared" si="384"/>
        <v>46.549650239498234</v>
      </c>
      <c r="AF184" s="2" t="s">
        <v>5534</v>
      </c>
      <c r="AG184" s="4">
        <f t="shared" si="385"/>
        <v>47.845411846294489</v>
      </c>
      <c r="AH184" s="2" t="s">
        <v>3473</v>
      </c>
      <c r="AI184" s="4">
        <f t="shared" si="386"/>
        <v>40.21009915894885</v>
      </c>
      <c r="AJ184" s="2" t="s">
        <v>5535</v>
      </c>
      <c r="AK184" s="4">
        <f t="shared" si="387"/>
        <v>45.865622192273136</v>
      </c>
      <c r="AL184" s="2" t="s">
        <v>5536</v>
      </c>
      <c r="AM184" s="4">
        <f t="shared" si="388"/>
        <v>40.349448047539973</v>
      </c>
      <c r="AN184" s="2" t="s">
        <v>5537</v>
      </c>
      <c r="AO184" s="4">
        <f t="shared" si="389"/>
        <v>39.230062442573463</v>
      </c>
      <c r="AP184" s="2" t="s">
        <v>5538</v>
      </c>
      <c r="AQ184" s="4">
        <f t="shared" si="390"/>
        <v>50.235433558710227</v>
      </c>
      <c r="AR184" s="2" t="s">
        <v>5539</v>
      </c>
      <c r="AS184" s="4">
        <f t="shared" si="391"/>
        <v>58.260279193863454</v>
      </c>
      <c r="AT184" s="2" t="s">
        <v>5540</v>
      </c>
      <c r="AU184" s="4">
        <f t="shared" si="392"/>
        <v>55.479452054794521</v>
      </c>
      <c r="AV184" s="2" t="s">
        <v>5541</v>
      </c>
      <c r="AW184" s="4">
        <f t="shared" si="393"/>
        <v>25.520682440045068</v>
      </c>
      <c r="AX184" s="2" t="s">
        <v>5542</v>
      </c>
      <c r="AY184" s="4">
        <f t="shared" si="394"/>
        <v>50.39848496804229</v>
      </c>
      <c r="AZ184" s="2" t="s">
        <v>5543</v>
      </c>
      <c r="BA184" s="4">
        <f t="shared" si="395"/>
        <v>47.349155192011821</v>
      </c>
      <c r="BB184" s="2" t="s">
        <v>5544</v>
      </c>
      <c r="BC184" s="4">
        <f t="shared" si="396"/>
        <v>53.355212647825411</v>
      </c>
      <c r="BD184" s="2" t="s">
        <v>5545</v>
      </c>
      <c r="BE184" s="4">
        <f t="shared" si="397"/>
        <v>55.326020652694872</v>
      </c>
      <c r="BF184" s="2" t="s">
        <v>5546</v>
      </c>
      <c r="BG184" s="4">
        <f t="shared" si="398"/>
        <v>52.723208373298867</v>
      </c>
      <c r="BH184" s="2" t="s">
        <v>5547</v>
      </c>
      <c r="BI184" s="4">
        <f t="shared" si="399"/>
        <v>49.028249787595584</v>
      </c>
      <c r="BJ184" s="2" t="s">
        <v>5548</v>
      </c>
      <c r="BK184" s="4">
        <f t="shared" si="400"/>
        <v>52.003964236618039</v>
      </c>
      <c r="BL184" s="2" t="s">
        <v>5549</v>
      </c>
      <c r="BM184" s="4">
        <f t="shared" si="401"/>
        <v>59.373958554669592</v>
      </c>
      <c r="BN184" s="2" t="s">
        <v>5550</v>
      </c>
      <c r="BO184" s="4">
        <f t="shared" si="402"/>
        <v>92.84987647144311</v>
      </c>
      <c r="BP184" s="2" t="s">
        <v>5551</v>
      </c>
      <c r="BQ184" s="4">
        <f t="shared" si="403"/>
        <v>83.661649819991183</v>
      </c>
      <c r="BR184" s="2" t="s">
        <v>5552</v>
      </c>
      <c r="BS184" s="4">
        <f t="shared" si="404"/>
        <v>33.29414109206855</v>
      </c>
      <c r="BT184" s="2" t="s">
        <v>5553</v>
      </c>
      <c r="BU184" s="4">
        <f>(BT184/$BT$4)*100</f>
        <v>30.482897384305836</v>
      </c>
      <c r="BV184" s="2" t="s">
        <v>5554</v>
      </c>
      <c r="BW184" s="4">
        <f t="shared" si="405"/>
        <v>52.407777948796884</v>
      </c>
      <c r="BX184" s="2" t="s">
        <v>5555</v>
      </c>
      <c r="BY184" s="4">
        <f t="shared" si="406"/>
        <v>44.024551690937535</v>
      </c>
      <c r="BZ184" s="2" t="s">
        <v>5556</v>
      </c>
      <c r="CA184" s="4">
        <f t="shared" si="407"/>
        <v>32.111314391260379</v>
      </c>
      <c r="CB184" s="2" t="s">
        <v>5557</v>
      </c>
      <c r="CC184" s="4">
        <f t="shared" si="408"/>
        <v>58.186544057493762</v>
      </c>
      <c r="CD184" s="2" t="s">
        <v>5558</v>
      </c>
      <c r="CE184" s="4">
        <f t="shared" si="409"/>
        <v>48.539772421182427</v>
      </c>
      <c r="CF184" s="2" t="s">
        <v>5559</v>
      </c>
      <c r="CG184" s="4">
        <f t="shared" si="410"/>
        <v>49.418360972060768</v>
      </c>
      <c r="CH184" s="2" t="s">
        <v>5560</v>
      </c>
      <c r="CI184" s="4">
        <f t="shared" si="411"/>
        <v>45.336946518048883</v>
      </c>
      <c r="CJ184" s="2" t="s">
        <v>5561</v>
      </c>
      <c r="CK184" s="4">
        <f t="shared" si="412"/>
        <v>48.441652573085285</v>
      </c>
      <c r="CL184" s="2" t="s">
        <v>645</v>
      </c>
      <c r="CM184" s="4">
        <f t="shared" si="413"/>
        <v>41.860971889300501</v>
      </c>
      <c r="CN184" s="2" t="s">
        <v>5562</v>
      </c>
      <c r="CO184" s="4">
        <f t="shared" si="414"/>
        <v>36.395479304393064</v>
      </c>
      <c r="CP184" s="2" t="s">
        <v>5563</v>
      </c>
      <c r="CQ184" s="4">
        <f t="shared" si="415"/>
        <v>52.039777152099688</v>
      </c>
      <c r="CR184" s="2" t="s">
        <v>5564</v>
      </c>
      <c r="CS184" s="4">
        <f t="shared" si="416"/>
        <v>22.712602817869726</v>
      </c>
      <c r="CT184" s="2" t="s">
        <v>5565</v>
      </c>
      <c r="CU184" s="4">
        <f t="shared" si="417"/>
        <v>20.495835525188731</v>
      </c>
    </row>
    <row r="185" spans="1:104" x14ac:dyDescent="0.35">
      <c r="A185" s="2" t="s">
        <v>5566</v>
      </c>
      <c r="B185" s="2" t="s">
        <v>5567</v>
      </c>
      <c r="C185" s="4">
        <f t="shared" si="371"/>
        <v>3.7157364500469385</v>
      </c>
      <c r="D185" s="2" t="s">
        <v>5568</v>
      </c>
      <c r="E185" s="4">
        <f t="shared" si="372"/>
        <v>5.5939933500903978</v>
      </c>
      <c r="F185" s="2" t="s">
        <v>5569</v>
      </c>
      <c r="G185" s="4">
        <f t="shared" si="373"/>
        <v>28.123624414205693</v>
      </c>
      <c r="H185" s="2" t="s">
        <v>5570</v>
      </c>
      <c r="I185" s="4">
        <f t="shared" si="374"/>
        <v>6.8968424602672735</v>
      </c>
      <c r="J185" s="2" t="s">
        <v>5571</v>
      </c>
      <c r="K185" s="4">
        <f t="shared" si="375"/>
        <v>6.5420022311803079</v>
      </c>
      <c r="L185" s="2" t="s">
        <v>5572</v>
      </c>
      <c r="M185" s="4">
        <f t="shared" si="376"/>
        <v>19.335786446249035</v>
      </c>
      <c r="N185" s="2" t="s">
        <v>5573</v>
      </c>
      <c r="O185" s="4">
        <f t="shared" si="377"/>
        <v>38.93992334482973</v>
      </c>
      <c r="P185" s="2" t="s">
        <v>5574</v>
      </c>
      <c r="Q185" s="4">
        <f t="shared" si="378"/>
        <v>44.565518251251362</v>
      </c>
      <c r="R185" s="2" t="s">
        <v>5575</v>
      </c>
      <c r="S185" s="4">
        <f t="shared" si="379"/>
        <v>40.257471406641223</v>
      </c>
      <c r="T185" s="2" t="s">
        <v>5576</v>
      </c>
      <c r="U185" s="4">
        <f t="shared" si="380"/>
        <v>13.464797044450968</v>
      </c>
      <c r="V185" s="2" t="s">
        <v>5577</v>
      </c>
      <c r="W185" s="4">
        <f t="shared" si="381"/>
        <v>19.649189769454907</v>
      </c>
      <c r="X185" s="2" t="s">
        <v>5578</v>
      </c>
      <c r="Y185" s="4">
        <f t="shared" si="382"/>
        <v>30.241665378471687</v>
      </c>
      <c r="Z185" s="2" t="s">
        <v>5579</v>
      </c>
      <c r="AA185" s="4">
        <f t="shared" si="418"/>
        <v>27.762803234501348</v>
      </c>
      <c r="AB185" s="2" t="s">
        <v>5580</v>
      </c>
      <c r="AC185" s="4">
        <f t="shared" si="383"/>
        <v>27.084484852586737</v>
      </c>
      <c r="AD185" s="2" t="s">
        <v>2224</v>
      </c>
      <c r="AE185" s="4">
        <f t="shared" si="384"/>
        <v>16.751272669993629</v>
      </c>
      <c r="AF185" s="2" t="s">
        <v>5581</v>
      </c>
      <c r="AG185" s="4">
        <f t="shared" si="385"/>
        <v>18.576427197932098</v>
      </c>
      <c r="AH185" s="2" t="s">
        <v>5582</v>
      </c>
      <c r="AI185" s="4">
        <f t="shared" si="386"/>
        <v>29.714958929214259</v>
      </c>
      <c r="AJ185" s="2" t="s">
        <v>5583</v>
      </c>
      <c r="AK185" s="4">
        <f t="shared" si="387"/>
        <v>3.3229447439353099</v>
      </c>
      <c r="AL185" s="2" t="s">
        <v>5584</v>
      </c>
      <c r="AM185" s="4">
        <f t="shared" si="388"/>
        <v>29.923447274702092</v>
      </c>
      <c r="AN185" s="2" t="s">
        <v>5585</v>
      </c>
      <c r="AO185" s="4">
        <f t="shared" si="389"/>
        <v>28.360141761518122</v>
      </c>
      <c r="AP185" s="2" t="s">
        <v>5586</v>
      </c>
      <c r="AQ185" s="4">
        <f t="shared" si="390"/>
        <v>30.133071141879697</v>
      </c>
      <c r="AR185" s="2" t="s">
        <v>5587</v>
      </c>
      <c r="AS185" s="4">
        <f t="shared" si="391"/>
        <v>33.430606508170946</v>
      </c>
      <c r="AT185" s="2" t="s">
        <v>5588</v>
      </c>
      <c r="AU185" s="4">
        <f t="shared" si="392"/>
        <v>33.250412743741911</v>
      </c>
      <c r="AV185" s="2" t="s">
        <v>3301</v>
      </c>
      <c r="AW185" s="4">
        <f t="shared" si="393"/>
        <v>26.032512473845166</v>
      </c>
      <c r="AX185" s="2" t="s">
        <v>5589</v>
      </c>
      <c r="AY185" s="4">
        <f t="shared" si="394"/>
        <v>33.625292616849471</v>
      </c>
      <c r="AZ185" s="2" t="s">
        <v>5590</v>
      </c>
      <c r="BA185" s="4">
        <f t="shared" si="395"/>
        <v>27.867929773185772</v>
      </c>
      <c r="BB185" s="2" t="s">
        <v>5591</v>
      </c>
      <c r="BC185" s="4">
        <f t="shared" si="396"/>
        <v>32.701007964202276</v>
      </c>
      <c r="BD185" s="2" t="s">
        <v>5592</v>
      </c>
      <c r="BE185" s="4">
        <f t="shared" si="397"/>
        <v>33.929621802971546</v>
      </c>
      <c r="BF185" s="2" t="s">
        <v>5593</v>
      </c>
      <c r="BG185" s="4">
        <f t="shared" si="398"/>
        <v>31.214858752754111</v>
      </c>
      <c r="BH185" s="2" t="s">
        <v>5594</v>
      </c>
      <c r="BI185" s="4">
        <f t="shared" si="399"/>
        <v>33.411214953271028</v>
      </c>
      <c r="BJ185" s="2" t="s">
        <v>5595</v>
      </c>
      <c r="BK185" s="4">
        <f t="shared" si="400"/>
        <v>34.386555696458828</v>
      </c>
      <c r="BL185" s="2" t="s">
        <v>5596</v>
      </c>
      <c r="BM185" s="4">
        <f t="shared" si="401"/>
        <v>31.64450508281238</v>
      </c>
      <c r="BN185" s="2" t="s">
        <v>3726</v>
      </c>
      <c r="BO185" s="4">
        <f t="shared" si="402"/>
        <v>17.482923993605581</v>
      </c>
      <c r="BP185" s="2" t="s">
        <v>5597</v>
      </c>
      <c r="BQ185" s="4">
        <f t="shared" si="403"/>
        <v>21.507141061459141</v>
      </c>
      <c r="BR185" s="2" t="s">
        <v>5598</v>
      </c>
      <c r="BS185" s="4">
        <f t="shared" si="404"/>
        <v>19.868274212833796</v>
      </c>
      <c r="BT185" s="2" t="s">
        <v>1200</v>
      </c>
      <c r="BU185" s="4">
        <f>(BT185/$BT$4)*100</f>
        <v>27.364185110663986</v>
      </c>
      <c r="BV185" s="2" t="s">
        <v>5599</v>
      </c>
      <c r="BW185" s="4">
        <f t="shared" si="405"/>
        <v>32.903391308809191</v>
      </c>
      <c r="BX185" s="2" t="s">
        <v>5600</v>
      </c>
      <c r="BY185" s="4">
        <f t="shared" si="406"/>
        <v>16.704777951618727</v>
      </c>
      <c r="BZ185" s="2" t="s">
        <v>5601</v>
      </c>
      <c r="CA185" s="4">
        <f t="shared" si="407"/>
        <v>54.250276181736346</v>
      </c>
      <c r="CB185" s="2" t="s">
        <v>5602</v>
      </c>
      <c r="CC185" s="4">
        <f t="shared" si="408"/>
        <v>31.703376930007142</v>
      </c>
      <c r="CD185" s="2" t="s">
        <v>5603</v>
      </c>
      <c r="CE185" s="4">
        <f t="shared" si="409"/>
        <v>28.53654010762407</v>
      </c>
      <c r="CF185" s="2" t="s">
        <v>5604</v>
      </c>
      <c r="CG185" s="4">
        <f t="shared" si="410"/>
        <v>31.303330091021959</v>
      </c>
      <c r="CH185" s="2" t="s">
        <v>5605</v>
      </c>
      <c r="CI185" s="4">
        <f t="shared" si="411"/>
        <v>12.161263932917477</v>
      </c>
      <c r="CJ185" s="2" t="s">
        <v>5606</v>
      </c>
      <c r="CK185" s="4">
        <f t="shared" si="412"/>
        <v>12.592413626479825</v>
      </c>
      <c r="CL185" s="2" t="s">
        <v>5607</v>
      </c>
      <c r="CM185" s="4">
        <f t="shared" si="413"/>
        <v>17.868816735672262</v>
      </c>
      <c r="CN185" s="2" t="s">
        <v>5608</v>
      </c>
      <c r="CO185" s="4">
        <f t="shared" si="414"/>
        <v>53.807696292491734</v>
      </c>
      <c r="CP185" s="2" t="s">
        <v>5609</v>
      </c>
      <c r="CQ185" s="4">
        <f t="shared" si="415"/>
        <v>26.476167655104931</v>
      </c>
      <c r="CR185" s="2" t="s">
        <v>5610</v>
      </c>
      <c r="CS185" s="4">
        <f t="shared" si="416"/>
        <v>6.1533676220672131</v>
      </c>
      <c r="CT185" s="2" t="s">
        <v>5611</v>
      </c>
      <c r="CU185" s="4">
        <f t="shared" si="417"/>
        <v>2.3255257880237221</v>
      </c>
    </row>
    <row r="186" spans="1:104" x14ac:dyDescent="0.35">
      <c r="A186" s="2" t="s">
        <v>5612</v>
      </c>
      <c r="B186" s="2" t="s">
        <v>5613</v>
      </c>
      <c r="C186" s="4">
        <f t="shared" si="371"/>
        <v>0.83868912257753536</v>
      </c>
      <c r="D186" s="2" t="s">
        <v>5614</v>
      </c>
      <c r="E186" s="4">
        <f t="shared" si="372"/>
        <v>1.4598377642134808</v>
      </c>
      <c r="F186" s="2" t="s">
        <v>5615</v>
      </c>
      <c r="G186" s="4">
        <f t="shared" si="373"/>
        <v>0.86063473333606377</v>
      </c>
      <c r="H186" s="2" t="s">
        <v>5616</v>
      </c>
      <c r="I186" s="4">
        <f t="shared" si="374"/>
        <v>9.4852662198052364</v>
      </c>
      <c r="J186" s="2" t="s">
        <v>5617</v>
      </c>
      <c r="K186" s="4">
        <f t="shared" si="375"/>
        <v>2.2512574394499913</v>
      </c>
      <c r="L186" s="2" t="s">
        <v>5618</v>
      </c>
      <c r="M186" s="4">
        <f t="shared" si="376"/>
        <v>0.62581569025522044</v>
      </c>
      <c r="N186" s="2" t="s">
        <v>5619</v>
      </c>
      <c r="O186" s="4">
        <f t="shared" si="377"/>
        <v>0.26462403404889451</v>
      </c>
      <c r="P186" s="2" t="s">
        <v>5620</v>
      </c>
      <c r="Q186" s="4">
        <f t="shared" si="378"/>
        <v>0.27518397682811624</v>
      </c>
      <c r="R186" s="2" t="s">
        <v>5621</v>
      </c>
      <c r="S186" s="4">
        <f t="shared" si="379"/>
        <v>0.47163401577091413</v>
      </c>
      <c r="T186" s="2" t="s">
        <v>5622</v>
      </c>
      <c r="U186" s="4">
        <f t="shared" si="380"/>
        <v>1.4876104493382354</v>
      </c>
      <c r="V186" s="2" t="s">
        <v>5623</v>
      </c>
      <c r="W186" s="4">
        <f t="shared" si="381"/>
        <v>1.0532485899773374</v>
      </c>
      <c r="X186" s="2" t="s">
        <v>906</v>
      </c>
      <c r="Y186" s="4">
        <f t="shared" si="382"/>
        <v>0.66384981364112605</v>
      </c>
      <c r="Z186" s="2" t="s">
        <v>913</v>
      </c>
      <c r="AA186" s="4">
        <f t="shared" si="418"/>
        <v>4.2228212039532798</v>
      </c>
      <c r="AB186" s="2" t="s">
        <v>5624</v>
      </c>
      <c r="AC186" s="4">
        <f t="shared" si="383"/>
        <v>0.7172319921189082</v>
      </c>
      <c r="AD186" s="2" t="s">
        <v>5625</v>
      </c>
      <c r="AE186" s="4">
        <f t="shared" si="384"/>
        <v>0.81909112388753247</v>
      </c>
      <c r="AF186" s="2" t="s">
        <v>1989</v>
      </c>
      <c r="AG186" s="4">
        <f t="shared" si="385"/>
        <v>2.8433628597547522</v>
      </c>
      <c r="AH186" s="2" t="s">
        <v>1171</v>
      </c>
      <c r="AI186" s="4">
        <f t="shared" si="386"/>
        <v>1.8195503485289786</v>
      </c>
      <c r="AJ186" s="2" t="s">
        <v>5626</v>
      </c>
      <c r="AK186" s="4">
        <f t="shared" si="387"/>
        <v>4.3379380053908356</v>
      </c>
      <c r="AL186" s="2" t="s">
        <v>3383</v>
      </c>
      <c r="AM186" s="4">
        <f t="shared" si="388"/>
        <v>1.0934611648964503</v>
      </c>
      <c r="AN186" s="2" t="s">
        <v>5627</v>
      </c>
      <c r="AO186" s="4">
        <f t="shared" si="389"/>
        <v>0.86125747717001999</v>
      </c>
      <c r="AP186" s="2" t="s">
        <v>5628</v>
      </c>
      <c r="AQ186" s="4">
        <f t="shared" si="390"/>
        <v>1.1857877865474236</v>
      </c>
      <c r="AR186" s="2" t="s">
        <v>5629</v>
      </c>
      <c r="AS186" s="4">
        <f t="shared" si="391"/>
        <v>1.0338748868454906</v>
      </c>
      <c r="AT186" s="2" t="s">
        <v>5630</v>
      </c>
      <c r="AU186" s="4">
        <f t="shared" si="392"/>
        <v>1.6465128731426533</v>
      </c>
      <c r="AV186" s="2" t="s">
        <v>663</v>
      </c>
      <c r="AW186" s="4">
        <f t="shared" si="393"/>
        <v>0.6309351360051505</v>
      </c>
      <c r="AX186" s="2" t="s">
        <v>5631</v>
      </c>
      <c r="AY186" s="4">
        <f t="shared" si="394"/>
        <v>0.8548357400247244</v>
      </c>
      <c r="AZ186" s="2" t="s">
        <v>5632</v>
      </c>
      <c r="BA186" s="4">
        <f t="shared" si="395"/>
        <v>1.5134709649719131</v>
      </c>
      <c r="BB186" s="2" t="s">
        <v>5633</v>
      </c>
      <c r="BC186" s="4">
        <f t="shared" si="396"/>
        <v>0.85463326336785472</v>
      </c>
      <c r="BD186" s="2" t="s">
        <v>5634</v>
      </c>
      <c r="BE186" s="4">
        <f t="shared" si="397"/>
        <v>0.69904361465731335</v>
      </c>
      <c r="BF186" s="2" t="s">
        <v>5387</v>
      </c>
      <c r="BG186" s="4">
        <f t="shared" si="398"/>
        <v>0.72600161333691848</v>
      </c>
      <c r="BH186" s="2" t="s">
        <v>517</v>
      </c>
      <c r="BI186" s="4">
        <f t="shared" si="399"/>
        <v>0.65845369583687341</v>
      </c>
      <c r="BJ186" s="2" t="s">
        <v>5635</v>
      </c>
      <c r="BK186" s="4">
        <f t="shared" si="400"/>
        <v>0.64072507166529913</v>
      </c>
      <c r="BL186" s="2" t="s">
        <v>5636</v>
      </c>
      <c r="BM186" s="4">
        <f t="shared" si="401"/>
        <v>0.99755085608204064</v>
      </c>
      <c r="BN186" s="2" t="s">
        <v>942</v>
      </c>
      <c r="BO186" s="4">
        <f t="shared" si="402"/>
        <v>2.8920215085016712</v>
      </c>
      <c r="BP186" s="2" t="s">
        <v>5637</v>
      </c>
      <c r="BQ186" s="4">
        <f t="shared" si="403"/>
        <v>2.4124502544788755</v>
      </c>
      <c r="BR186" s="2" t="s">
        <v>5638</v>
      </c>
      <c r="BS186" s="4">
        <f t="shared" si="404"/>
        <v>1.3931845356715824</v>
      </c>
      <c r="BT186" s="14">
        <v>0</v>
      </c>
      <c r="BU186" s="14">
        <v>0</v>
      </c>
      <c r="BV186" s="2" t="s">
        <v>5639</v>
      </c>
      <c r="BW186" s="4">
        <f t="shared" si="405"/>
        <v>0.78805602585808843</v>
      </c>
      <c r="BX186" s="2" t="s">
        <v>1407</v>
      </c>
      <c r="BY186" s="4">
        <f t="shared" si="406"/>
        <v>1.3479359730412805</v>
      </c>
      <c r="BZ186" s="2" t="s">
        <v>5640</v>
      </c>
      <c r="CA186" s="4">
        <f t="shared" si="407"/>
        <v>0.45358101038677134</v>
      </c>
      <c r="CB186" s="2" t="s">
        <v>2228</v>
      </c>
      <c r="CC186" s="4">
        <f t="shared" si="408"/>
        <v>1.2488738388890614</v>
      </c>
      <c r="CD186" s="2" t="s">
        <v>4079</v>
      </c>
      <c r="CE186" s="4">
        <f t="shared" si="409"/>
        <v>1.1561506736979463</v>
      </c>
      <c r="CF186" s="2" t="s">
        <v>5641</v>
      </c>
      <c r="CG186" s="4">
        <f t="shared" si="410"/>
        <v>1.0747075988707266</v>
      </c>
      <c r="CH186" s="2" t="s">
        <v>5642</v>
      </c>
      <c r="CI186" s="4">
        <f t="shared" si="411"/>
        <v>1.7179670722977811</v>
      </c>
      <c r="CJ186" s="2" t="s">
        <v>5643</v>
      </c>
      <c r="CK186" s="4">
        <f t="shared" si="412"/>
        <v>2.0681323991302247</v>
      </c>
      <c r="CL186" s="2" t="s">
        <v>2819</v>
      </c>
      <c r="CM186" s="4">
        <f t="shared" si="413"/>
        <v>2.8110699498801481</v>
      </c>
      <c r="CN186" s="2" t="s">
        <v>5644</v>
      </c>
      <c r="CO186" s="4">
        <f t="shared" si="414"/>
        <v>0.46754414776246733</v>
      </c>
      <c r="CP186" s="2" t="s">
        <v>5645</v>
      </c>
      <c r="CQ186" s="4">
        <f t="shared" si="415"/>
        <v>1.5735138481199704</v>
      </c>
      <c r="CR186" s="2" t="s">
        <v>5646</v>
      </c>
      <c r="CS186" s="4">
        <f t="shared" si="416"/>
        <v>0.49351518138503636</v>
      </c>
      <c r="CT186" s="2" t="s">
        <v>5647</v>
      </c>
      <c r="CU186" s="4">
        <f t="shared" si="417"/>
        <v>1.1711620637198847</v>
      </c>
    </row>
    <row r="187" spans="1:104" x14ac:dyDescent="0.35">
      <c r="A187" s="2" t="s">
        <v>5648</v>
      </c>
      <c r="B187" s="2" t="s">
        <v>5649</v>
      </c>
      <c r="C187" s="4">
        <f t="shared" si="371"/>
        <v>3.0172842465073066</v>
      </c>
      <c r="D187" s="2" t="s">
        <v>5650</v>
      </c>
      <c r="E187" s="4">
        <f t="shared" si="372"/>
        <v>2.7040113118868296</v>
      </c>
      <c r="F187" s="2" t="s">
        <v>5651</v>
      </c>
      <c r="G187" s="4">
        <f t="shared" si="373"/>
        <v>8.1313655146152932</v>
      </c>
      <c r="H187" s="2" t="s">
        <v>724</v>
      </c>
      <c r="I187" s="4">
        <f t="shared" si="374"/>
        <v>1.4712701825386789</v>
      </c>
      <c r="J187" s="2" t="s">
        <v>5652</v>
      </c>
      <c r="K187" s="4">
        <f t="shared" si="375"/>
        <v>1.7683587905536227</v>
      </c>
      <c r="L187" s="2" t="s">
        <v>5653</v>
      </c>
      <c r="M187" s="4">
        <f t="shared" si="376"/>
        <v>3.9252827726218098</v>
      </c>
      <c r="N187" s="2" t="s">
        <v>2448</v>
      </c>
      <c r="O187" s="4">
        <f t="shared" si="377"/>
        <v>9.4113131290324414</v>
      </c>
      <c r="P187" s="2" t="s">
        <v>5654</v>
      </c>
      <c r="Q187" s="4">
        <f t="shared" si="378"/>
        <v>17.940530974715575</v>
      </c>
      <c r="R187" s="2" t="s">
        <v>5655</v>
      </c>
      <c r="S187" s="4">
        <f t="shared" si="379"/>
        <v>10.770692093150913</v>
      </c>
      <c r="T187" s="2" t="s">
        <v>5656</v>
      </c>
      <c r="U187" s="4">
        <f t="shared" si="380"/>
        <v>3.5652278881505315</v>
      </c>
      <c r="V187" s="2" t="s">
        <v>5657</v>
      </c>
      <c r="W187" s="4">
        <f t="shared" si="381"/>
        <v>6.1831069913268699</v>
      </c>
      <c r="X187" s="2" t="s">
        <v>5658</v>
      </c>
      <c r="Y187" s="4">
        <f t="shared" si="382"/>
        <v>7.6458666117036804</v>
      </c>
      <c r="Z187" s="2" t="s">
        <v>237</v>
      </c>
      <c r="AA187" s="4">
        <f t="shared" si="418"/>
        <v>2.8751123090745736</v>
      </c>
      <c r="AB187" s="2" t="s">
        <v>5659</v>
      </c>
      <c r="AC187" s="4">
        <f t="shared" si="383"/>
        <v>8.3723439855914386</v>
      </c>
      <c r="AD187" s="2" t="s">
        <v>5660</v>
      </c>
      <c r="AE187" s="4">
        <f t="shared" si="384"/>
        <v>7.1659733508989243</v>
      </c>
      <c r="AF187" s="2" t="s">
        <v>5661</v>
      </c>
      <c r="AG187" s="4">
        <f t="shared" si="385"/>
        <v>4.302871733442613</v>
      </c>
      <c r="AH187" s="2" t="s">
        <v>1056</v>
      </c>
      <c r="AI187" s="4">
        <f t="shared" si="386"/>
        <v>5.5862813757895085</v>
      </c>
      <c r="AJ187" s="2" t="s">
        <v>5662</v>
      </c>
      <c r="AK187" s="4">
        <f t="shared" si="387"/>
        <v>1.8896001796945192</v>
      </c>
      <c r="AL187" s="2" t="s">
        <v>5663</v>
      </c>
      <c r="AM187" s="4">
        <f t="shared" si="388"/>
        <v>8.3121847291412099</v>
      </c>
      <c r="AN187" s="2" t="s">
        <v>5664</v>
      </c>
      <c r="AO187" s="4">
        <f t="shared" si="389"/>
        <v>8.1737516173189064</v>
      </c>
      <c r="AP187" s="2" t="s">
        <v>5665</v>
      </c>
      <c r="AQ187" s="4">
        <f t="shared" si="390"/>
        <v>15.889340839910568</v>
      </c>
      <c r="AR187" s="2" t="s">
        <v>5666</v>
      </c>
      <c r="AS187" s="4">
        <f t="shared" si="391"/>
        <v>24.792748582590882</v>
      </c>
      <c r="AT187" s="2" t="s">
        <v>5667</v>
      </c>
      <c r="AU187" s="4">
        <f t="shared" si="392"/>
        <v>20.106755611083845</v>
      </c>
      <c r="AV187" s="2" t="s">
        <v>5668</v>
      </c>
      <c r="AW187" s="4">
        <f t="shared" si="393"/>
        <v>6.9563817801384191</v>
      </c>
      <c r="AX187" s="2" t="s">
        <v>5669</v>
      </c>
      <c r="AY187" s="4">
        <f t="shared" si="394"/>
        <v>20.321418238249297</v>
      </c>
      <c r="AZ187" s="2" t="s">
        <v>5670</v>
      </c>
      <c r="BA187" s="4">
        <f t="shared" si="395"/>
        <v>9.9637526593768317</v>
      </c>
      <c r="BB187" s="2" t="s">
        <v>5671</v>
      </c>
      <c r="BC187" s="4">
        <f t="shared" si="396"/>
        <v>14.069761183767572</v>
      </c>
      <c r="BD187" s="2" t="s">
        <v>5672</v>
      </c>
      <c r="BE187" s="4">
        <f t="shared" si="397"/>
        <v>14.807633654307001</v>
      </c>
      <c r="BF187" s="2" t="s">
        <v>5673</v>
      </c>
      <c r="BG187" s="4">
        <f t="shared" si="398"/>
        <v>11.932673283220895</v>
      </c>
      <c r="BH187" s="2" t="s">
        <v>5674</v>
      </c>
      <c r="BI187" s="4">
        <f t="shared" si="399"/>
        <v>13.503610875106203</v>
      </c>
      <c r="BJ187" s="2" t="s">
        <v>5675</v>
      </c>
      <c r="BK187" s="4">
        <f t="shared" si="400"/>
        <v>16.669774827097473</v>
      </c>
      <c r="BL187" s="2" t="s">
        <v>5676</v>
      </c>
      <c r="BM187" s="4">
        <f t="shared" si="401"/>
        <v>15.921895793958779</v>
      </c>
      <c r="BN187" s="2" t="s">
        <v>3946</v>
      </c>
      <c r="BO187" s="4">
        <f t="shared" si="402"/>
        <v>4.5487574480453423</v>
      </c>
      <c r="BP187" s="2" t="s">
        <v>5677</v>
      </c>
      <c r="BQ187" s="4">
        <f t="shared" si="403"/>
        <v>9.2494651911793309</v>
      </c>
      <c r="BR187" s="2" t="s">
        <v>5678</v>
      </c>
      <c r="BS187" s="4">
        <f t="shared" si="404"/>
        <v>5.2070546034276601</v>
      </c>
      <c r="BT187" s="2" t="s">
        <v>403</v>
      </c>
      <c r="BU187" s="4">
        <f>(BT187/$BT$4)*100</f>
        <v>5.4325955734406444</v>
      </c>
      <c r="BV187" s="2" t="s">
        <v>5679</v>
      </c>
      <c r="BW187" s="4">
        <f t="shared" si="405"/>
        <v>15.21112308244831</v>
      </c>
      <c r="BX187" s="2" t="s">
        <v>929</v>
      </c>
      <c r="BY187" s="4">
        <f t="shared" si="406"/>
        <v>3.5022265013840412</v>
      </c>
      <c r="BZ187" s="2" t="s">
        <v>5680</v>
      </c>
      <c r="CA187" s="4">
        <f t="shared" si="407"/>
        <v>13.900855140487367</v>
      </c>
      <c r="CB187" s="2" t="s">
        <v>5681</v>
      </c>
      <c r="CC187" s="4">
        <f t="shared" si="408"/>
        <v>15.156316339950502</v>
      </c>
      <c r="CD187" s="2" t="s">
        <v>5682</v>
      </c>
      <c r="CE187" s="4">
        <f t="shared" si="409"/>
        <v>10.38111371159383</v>
      </c>
      <c r="CF187" s="2" t="s">
        <v>5683</v>
      </c>
      <c r="CG187" s="4">
        <f t="shared" si="410"/>
        <v>13.341715894442995</v>
      </c>
      <c r="CH187" s="2" t="s">
        <v>5684</v>
      </c>
      <c r="CI187" s="4">
        <f t="shared" si="411"/>
        <v>4.5914715206053787</v>
      </c>
      <c r="CJ187" s="2" t="s">
        <v>428</v>
      </c>
      <c r="CK187" s="4">
        <f t="shared" si="412"/>
        <v>5.2428122734960132</v>
      </c>
      <c r="CL187" s="2" t="s">
        <v>543</v>
      </c>
      <c r="CM187" s="4">
        <f t="shared" si="413"/>
        <v>4.7940727827413383</v>
      </c>
      <c r="CN187" s="2" t="s">
        <v>5685</v>
      </c>
      <c r="CO187" s="4">
        <f t="shared" si="414"/>
        <v>10.475766399865975</v>
      </c>
      <c r="CP187" s="2" t="s">
        <v>5686</v>
      </c>
      <c r="CQ187" s="4">
        <f t="shared" si="415"/>
        <v>9.6986760917749955</v>
      </c>
      <c r="CR187" s="2" t="s">
        <v>5687</v>
      </c>
      <c r="CS187" s="4">
        <f t="shared" si="416"/>
        <v>5.4847982228686494</v>
      </c>
      <c r="CT187" s="2" t="s">
        <v>5688</v>
      </c>
      <c r="CU187" s="4">
        <f t="shared" si="417"/>
        <v>1.4159133645570576</v>
      </c>
    </row>
    <row r="188" spans="1:104" x14ac:dyDescent="0.35">
      <c r="A188" s="2" t="s">
        <v>5689</v>
      </c>
      <c r="B188" s="2" t="s">
        <v>5690</v>
      </c>
      <c r="C188" s="14">
        <v>0</v>
      </c>
      <c r="D188" s="2" t="s">
        <v>2457</v>
      </c>
      <c r="E188" s="14">
        <v>0</v>
      </c>
      <c r="F188" s="2" t="s">
        <v>526</v>
      </c>
      <c r="G188" s="4">
        <f t="shared" si="373"/>
        <v>8.1248346529732576E-2</v>
      </c>
      <c r="H188" s="2" t="s">
        <v>676</v>
      </c>
      <c r="I188" s="4">
        <f t="shared" si="374"/>
        <v>8.0097803633910891E-2</v>
      </c>
      <c r="J188" s="2" t="s">
        <v>5691</v>
      </c>
      <c r="K188" s="4">
        <f t="shared" si="375"/>
        <v>5.5517632085699667E-2</v>
      </c>
      <c r="L188" s="2" t="s">
        <v>5692</v>
      </c>
      <c r="M188" s="4">
        <f t="shared" si="376"/>
        <v>6.3593629156999232E-2</v>
      </c>
      <c r="N188" s="2" t="s">
        <v>3882</v>
      </c>
      <c r="O188" s="4">
        <f t="shared" si="377"/>
        <v>7.9477525584650904E-2</v>
      </c>
      <c r="P188" s="2" t="s">
        <v>845</v>
      </c>
      <c r="Q188" s="4">
        <f t="shared" si="378"/>
        <v>0.13160972804822951</v>
      </c>
      <c r="R188" s="2" t="s">
        <v>1427</v>
      </c>
      <c r="S188" s="4">
        <f t="shared" si="379"/>
        <v>8.6913585562119672E-2</v>
      </c>
      <c r="T188" s="2" t="s">
        <v>292</v>
      </c>
      <c r="U188" s="4">
        <f t="shared" si="380"/>
        <v>5.8121426091155261E-2</v>
      </c>
      <c r="V188" s="2" t="s">
        <v>5693</v>
      </c>
      <c r="W188" s="4">
        <f t="shared" si="381"/>
        <v>8.0767461277625366E-2</v>
      </c>
      <c r="X188" s="2" t="s">
        <v>517</v>
      </c>
      <c r="Y188" s="4">
        <f t="shared" si="382"/>
        <v>0.1064907851119012</v>
      </c>
      <c r="Z188" s="14">
        <v>0</v>
      </c>
      <c r="AA188" s="14">
        <v>0</v>
      </c>
      <c r="AB188" s="2" t="s">
        <v>5694</v>
      </c>
      <c r="AC188" s="4">
        <f t="shared" si="383"/>
        <v>0.10603377288468263</v>
      </c>
      <c r="AD188" s="2" t="s">
        <v>5471</v>
      </c>
      <c r="AE188" s="4">
        <f t="shared" si="384"/>
        <v>8.3412688752532813E-2</v>
      </c>
      <c r="AF188" s="2" t="s">
        <v>556</v>
      </c>
      <c r="AG188" s="4">
        <f t="shared" si="385"/>
        <v>0.11663461841566056</v>
      </c>
      <c r="AH188" s="2" t="s">
        <v>511</v>
      </c>
      <c r="AI188" s="4">
        <f t="shared" si="386"/>
        <v>0.12435775763327553</v>
      </c>
      <c r="AJ188" s="2" t="s">
        <v>624</v>
      </c>
      <c r="AK188" s="4">
        <f t="shared" si="387"/>
        <v>5.4750673854447443E-2</v>
      </c>
      <c r="AL188" s="2" t="s">
        <v>551</v>
      </c>
      <c r="AM188" s="4">
        <f t="shared" si="388"/>
        <v>9.6082547440757796E-2</v>
      </c>
      <c r="AN188" s="2" t="s">
        <v>5695</v>
      </c>
      <c r="AO188" s="4">
        <f t="shared" si="389"/>
        <v>8.1569127491608703E-2</v>
      </c>
      <c r="AP188" s="2" t="s">
        <v>5277</v>
      </c>
      <c r="AQ188" s="4">
        <f t="shared" si="390"/>
        <v>0.17563235729870968</v>
      </c>
      <c r="AR188" s="2" t="s">
        <v>1051</v>
      </c>
      <c r="AS188" s="4">
        <f t="shared" si="391"/>
        <v>0.28943732431273522</v>
      </c>
      <c r="AT188" s="2" t="s">
        <v>3171</v>
      </c>
      <c r="AU188" s="4">
        <f t="shared" si="392"/>
        <v>0.17067511489893356</v>
      </c>
      <c r="AV188" s="2" t="s">
        <v>763</v>
      </c>
      <c r="AW188" s="4">
        <f t="shared" si="393"/>
        <v>0.13841944310317078</v>
      </c>
      <c r="AX188" s="2" t="s">
        <v>682</v>
      </c>
      <c r="AY188" s="4">
        <f t="shared" si="394"/>
        <v>0.2314632157605408</v>
      </c>
      <c r="AZ188" s="2" t="s">
        <v>2012</v>
      </c>
      <c r="BA188" s="4">
        <f t="shared" si="395"/>
        <v>0.11614561687909571</v>
      </c>
      <c r="BB188" s="2" t="s">
        <v>5696</v>
      </c>
      <c r="BC188" s="4">
        <f t="shared" si="396"/>
        <v>0.11631623517627018</v>
      </c>
      <c r="BD188" s="2" t="s">
        <v>5697</v>
      </c>
      <c r="BE188" s="4">
        <f t="shared" si="397"/>
        <v>0.11355714347958694</v>
      </c>
      <c r="BF188" s="2" t="s">
        <v>5698</v>
      </c>
      <c r="BG188" s="4">
        <f t="shared" si="398"/>
        <v>9.4311984043214947E-2</v>
      </c>
      <c r="BH188" s="2" t="s">
        <v>624</v>
      </c>
      <c r="BI188" s="4">
        <f t="shared" si="399"/>
        <v>0.20709430756159727</v>
      </c>
      <c r="BJ188" s="2" t="s">
        <v>5699</v>
      </c>
      <c r="BK188" s="4">
        <f t="shared" si="400"/>
        <v>0.13373970310851566</v>
      </c>
      <c r="BL188" s="2" t="s">
        <v>4010</v>
      </c>
      <c r="BM188" s="4">
        <f t="shared" si="401"/>
        <v>0.13263400395889016</v>
      </c>
      <c r="BN188" s="2" t="s">
        <v>191</v>
      </c>
      <c r="BO188" s="4">
        <f t="shared" si="402"/>
        <v>0.15986048539456474</v>
      </c>
      <c r="BP188" s="2" t="s">
        <v>3426</v>
      </c>
      <c r="BQ188" s="4">
        <f t="shared" si="403"/>
        <v>0.10672459835976152</v>
      </c>
      <c r="BR188" s="2" t="s">
        <v>4711</v>
      </c>
      <c r="BS188" s="4">
        <f t="shared" si="404"/>
        <v>8.6887206058190516E-2</v>
      </c>
      <c r="BT188" s="2" t="s">
        <v>233</v>
      </c>
      <c r="BU188" s="14">
        <v>0</v>
      </c>
      <c r="BV188" s="2" t="s">
        <v>1673</v>
      </c>
      <c r="BW188" s="4">
        <f t="shared" si="405"/>
        <v>0.19598789184751939</v>
      </c>
      <c r="BX188" s="14">
        <v>0</v>
      </c>
      <c r="BY188" s="14">
        <v>0</v>
      </c>
      <c r="BZ188" s="2" t="s">
        <v>295</v>
      </c>
      <c r="CA188" s="4">
        <f t="shared" si="407"/>
        <v>0.14145180994020445</v>
      </c>
      <c r="CB188" s="2" t="s">
        <v>567</v>
      </c>
      <c r="CC188" s="4">
        <f t="shared" si="408"/>
        <v>0.32205618896724553</v>
      </c>
      <c r="CD188" s="2" t="s">
        <v>677</v>
      </c>
      <c r="CE188" s="4">
        <f t="shared" si="409"/>
        <v>0.10804307357104805</v>
      </c>
      <c r="CF188" s="2" t="s">
        <v>604</v>
      </c>
      <c r="CG188" s="4">
        <f t="shared" si="410"/>
        <v>0.17951333697104854</v>
      </c>
      <c r="CH188" s="2" t="s">
        <v>1820</v>
      </c>
      <c r="CI188" s="4">
        <f t="shared" si="411"/>
        <v>5.8799468248287141E-2</v>
      </c>
      <c r="CJ188" s="2" t="s">
        <v>151</v>
      </c>
      <c r="CK188" s="4">
        <f t="shared" si="412"/>
        <v>5.798502053636144E-2</v>
      </c>
      <c r="CL188" s="14">
        <v>0</v>
      </c>
      <c r="CM188" s="14">
        <v>0</v>
      </c>
      <c r="CN188" s="2" t="s">
        <v>5700</v>
      </c>
      <c r="CO188" s="4">
        <f t="shared" si="414"/>
        <v>9.6771278108308892E-2</v>
      </c>
      <c r="CP188" s="2" t="s">
        <v>2566</v>
      </c>
      <c r="CQ188" s="4">
        <f t="shared" si="415"/>
        <v>0.22963717326623936</v>
      </c>
      <c r="CR188" s="2" t="s">
        <v>5701</v>
      </c>
      <c r="CS188" s="14">
        <v>0</v>
      </c>
      <c r="CT188" s="2" t="s">
        <v>2408</v>
      </c>
      <c r="CU188" s="14">
        <v>0</v>
      </c>
    </row>
    <row r="189" spans="1:104" x14ac:dyDescent="0.35">
      <c r="A189" s="2" t="s">
        <v>5702</v>
      </c>
      <c r="B189" s="2" t="s">
        <v>5703</v>
      </c>
      <c r="C189" s="4">
        <f t="shared" si="371"/>
        <v>7.6303627735143431</v>
      </c>
      <c r="D189" s="2" t="s">
        <v>5704</v>
      </c>
      <c r="E189" s="4">
        <f t="shared" si="372"/>
        <v>6.2066201097602702</v>
      </c>
      <c r="F189" s="2" t="s">
        <v>5705</v>
      </c>
      <c r="G189" s="4">
        <f t="shared" si="373"/>
        <v>14.841586017904893</v>
      </c>
      <c r="H189" s="2" t="s">
        <v>5706</v>
      </c>
      <c r="I189" s="4">
        <f t="shared" si="374"/>
        <v>9.1269339403903729</v>
      </c>
      <c r="J189" s="2" t="s">
        <v>5707</v>
      </c>
      <c r="K189" s="4">
        <f t="shared" si="375"/>
        <v>11.698857000197279</v>
      </c>
      <c r="L189" s="2" t="s">
        <v>5708</v>
      </c>
      <c r="M189" s="4">
        <f t="shared" si="376"/>
        <v>14.655990187548337</v>
      </c>
      <c r="N189" s="2" t="s">
        <v>5709</v>
      </c>
      <c r="O189" s="4">
        <f t="shared" si="377"/>
        <v>16.569935142274929</v>
      </c>
      <c r="P189" s="2" t="s">
        <v>5710</v>
      </c>
      <c r="Q189" s="4">
        <f t="shared" si="378"/>
        <v>15.853704269191002</v>
      </c>
      <c r="R189" s="2" t="s">
        <v>5711</v>
      </c>
      <c r="S189" s="4">
        <f t="shared" si="379"/>
        <v>15.654199634855306</v>
      </c>
      <c r="T189" s="2" t="s">
        <v>5712</v>
      </c>
      <c r="U189" s="4">
        <f t="shared" si="380"/>
        <v>13.113833048438991</v>
      </c>
      <c r="V189" s="2" t="s">
        <v>5713</v>
      </c>
      <c r="W189" s="4">
        <f t="shared" si="381"/>
        <v>14.955952766370748</v>
      </c>
      <c r="X189" s="2" t="s">
        <v>5714</v>
      </c>
      <c r="Y189" s="4">
        <f t="shared" si="382"/>
        <v>16.450249909826351</v>
      </c>
      <c r="Z189" s="2" t="s">
        <v>1673</v>
      </c>
      <c r="AA189" s="4">
        <f>(Z189/$Z$4)*100</f>
        <v>17.160826594788858</v>
      </c>
      <c r="AB189" s="2" t="s">
        <v>5715</v>
      </c>
      <c r="AC189" s="4">
        <f t="shared" si="383"/>
        <v>15.956390790854021</v>
      </c>
      <c r="AD189" s="2" t="s">
        <v>5716</v>
      </c>
      <c r="AE189" s="4">
        <f t="shared" si="384"/>
        <v>18.698762055460488</v>
      </c>
      <c r="AF189" s="2" t="s">
        <v>5717</v>
      </c>
      <c r="AG189" s="4">
        <f t="shared" si="385"/>
        <v>16.908867383286573</v>
      </c>
      <c r="AH189" s="2" t="s">
        <v>5718</v>
      </c>
      <c r="AI189" s="4">
        <f t="shared" si="386"/>
        <v>14.723303989265963</v>
      </c>
      <c r="AJ189" s="2" t="s">
        <v>1174</v>
      </c>
      <c r="AK189" s="4">
        <f t="shared" si="387"/>
        <v>12.48174977538185</v>
      </c>
      <c r="AL189" s="2" t="s">
        <v>5719</v>
      </c>
      <c r="AM189" s="4">
        <f t="shared" si="388"/>
        <v>14.946058004616139</v>
      </c>
      <c r="AN189" s="2" t="s">
        <v>5720</v>
      </c>
      <c r="AO189" s="4">
        <f t="shared" si="389"/>
        <v>14.917737066136624</v>
      </c>
      <c r="AP189" s="2" t="s">
        <v>5721</v>
      </c>
      <c r="AQ189" s="4">
        <f t="shared" si="390"/>
        <v>23.832664385960186</v>
      </c>
      <c r="AR189" s="2" t="s">
        <v>5722</v>
      </c>
      <c r="AS189" s="4">
        <f t="shared" si="391"/>
        <v>28.60069560245843</v>
      </c>
      <c r="AT189" s="2" t="s">
        <v>5723</v>
      </c>
      <c r="AU189" s="4">
        <f t="shared" si="392"/>
        <v>26.869059836687342</v>
      </c>
      <c r="AV189" s="2" t="s">
        <v>962</v>
      </c>
      <c r="AW189" s="4">
        <f t="shared" si="393"/>
        <v>11.63367133429905</v>
      </c>
      <c r="AX189" s="2" t="s">
        <v>4918</v>
      </c>
      <c r="AY189" s="4">
        <f t="shared" si="394"/>
        <v>25.421499776427574</v>
      </c>
      <c r="AZ189" s="2" t="s">
        <v>5724</v>
      </c>
      <c r="BA189" s="4">
        <f t="shared" si="395"/>
        <v>21.88918276971517</v>
      </c>
      <c r="BB189" s="2" t="s">
        <v>5725</v>
      </c>
      <c r="BC189" s="4">
        <f t="shared" si="396"/>
        <v>21.738614683524283</v>
      </c>
      <c r="BD189" s="2" t="s">
        <v>5726</v>
      </c>
      <c r="BE189" s="4">
        <f t="shared" si="397"/>
        <v>23.251982484423337</v>
      </c>
      <c r="BF189" s="2" t="s">
        <v>2224</v>
      </c>
      <c r="BG189" s="4">
        <f t="shared" si="398"/>
        <v>18.778920669574951</v>
      </c>
      <c r="BH189" s="2" t="s">
        <v>5727</v>
      </c>
      <c r="BI189" s="4">
        <f t="shared" si="399"/>
        <v>22.567969413763805</v>
      </c>
      <c r="BJ189" s="2" t="s">
        <v>5728</v>
      </c>
      <c r="BK189" s="4">
        <f t="shared" si="400"/>
        <v>22.059857841622353</v>
      </c>
      <c r="BL189" s="2" t="s">
        <v>5729</v>
      </c>
      <c r="BM189" s="4">
        <f t="shared" si="401"/>
        <v>24.977912971516119</v>
      </c>
      <c r="BN189" s="2" t="s">
        <v>5730</v>
      </c>
      <c r="BO189" s="4">
        <f t="shared" si="402"/>
        <v>28.280773143438452</v>
      </c>
      <c r="BP189" s="2" t="s">
        <v>5731</v>
      </c>
      <c r="BQ189" s="4">
        <f t="shared" si="403"/>
        <v>32.769195011929433</v>
      </c>
      <c r="BR189" s="2" t="s">
        <v>5732</v>
      </c>
      <c r="BS189" s="4">
        <f t="shared" si="404"/>
        <v>14.115185332801913</v>
      </c>
      <c r="BT189" s="2" t="s">
        <v>553</v>
      </c>
      <c r="BU189" s="4">
        <f>(BT189/$BT$4)*100</f>
        <v>13.682092555331993</v>
      </c>
      <c r="BV189" s="2" t="s">
        <v>5733</v>
      </c>
      <c r="BW189" s="4">
        <f t="shared" si="405"/>
        <v>26.697450105176753</v>
      </c>
      <c r="BX189" s="2" t="s">
        <v>603</v>
      </c>
      <c r="BY189" s="4">
        <f>(BX189/$BX$4)*100</f>
        <v>16.235407389577567</v>
      </c>
      <c r="BZ189" s="2" t="s">
        <v>5734</v>
      </c>
      <c r="CA189" s="4">
        <f t="shared" si="407"/>
        <v>15.629255975169947</v>
      </c>
      <c r="CB189" s="2" t="s">
        <v>5735</v>
      </c>
      <c r="CC189" s="4">
        <f t="shared" si="408"/>
        <v>31.552186564768505</v>
      </c>
      <c r="CD189" s="2" t="s">
        <v>5736</v>
      </c>
      <c r="CE189" s="4">
        <f t="shared" si="409"/>
        <v>22.239514434674344</v>
      </c>
      <c r="CF189" s="2" t="s">
        <v>5737</v>
      </c>
      <c r="CG189" s="4">
        <f t="shared" si="410"/>
        <v>25.150846559591312</v>
      </c>
      <c r="CH189" s="2" t="s">
        <v>5738</v>
      </c>
      <c r="CI189" s="4">
        <f t="shared" si="411"/>
        <v>16.630023519787297</v>
      </c>
      <c r="CJ189" s="2" t="s">
        <v>5739</v>
      </c>
      <c r="CK189" s="4">
        <f t="shared" si="412"/>
        <v>16.187484899734237</v>
      </c>
      <c r="CL189" s="2" t="s">
        <v>3260</v>
      </c>
      <c r="CM189" s="4">
        <f>(CL189/$CL$4)*100</f>
        <v>15.755066463281761</v>
      </c>
      <c r="CN189" s="2" t="s">
        <v>5740</v>
      </c>
      <c r="CO189" s="4">
        <f t="shared" si="414"/>
        <v>15.831031617094348</v>
      </c>
      <c r="CP189" s="2" t="s">
        <v>5741</v>
      </c>
      <c r="CQ189" s="4">
        <f t="shared" si="415"/>
        <v>28.399129375586575</v>
      </c>
      <c r="CR189" s="2" t="s">
        <v>5742</v>
      </c>
      <c r="CS189" s="4">
        <f t="shared" si="416"/>
        <v>9.5231480733575165</v>
      </c>
      <c r="CT189" s="2" t="s">
        <v>5743</v>
      </c>
      <c r="CU189" s="4">
        <f t="shared" si="417"/>
        <v>6.9453062211161889</v>
      </c>
    </row>
    <row r="190" spans="1:104" x14ac:dyDescent="0.35">
      <c r="A190" s="2" t="s">
        <v>5744</v>
      </c>
      <c r="B190" s="2" t="s">
        <v>5745</v>
      </c>
      <c r="C190" s="4">
        <f t="shared" si="371"/>
        <v>0.89529377754279127</v>
      </c>
      <c r="D190" s="2" t="s">
        <v>5746</v>
      </c>
      <c r="E190" s="4">
        <f t="shared" si="372"/>
        <v>0.82137809345742452</v>
      </c>
      <c r="F190" s="2" t="s">
        <v>5747</v>
      </c>
      <c r="G190" s="4">
        <f t="shared" si="373"/>
        <v>1.1785437949619384</v>
      </c>
      <c r="H190" s="2" t="s">
        <v>4429</v>
      </c>
      <c r="I190" s="4">
        <f t="shared" si="374"/>
        <v>1.8717592007082333</v>
      </c>
      <c r="J190" s="2" t="s">
        <v>5748</v>
      </c>
      <c r="K190" s="4">
        <f t="shared" si="375"/>
        <v>1.1674415275379677</v>
      </c>
      <c r="L190" s="2" t="s">
        <v>5749</v>
      </c>
      <c r="M190" s="4">
        <f t="shared" si="376"/>
        <v>1.1475553460943542</v>
      </c>
      <c r="N190" s="2" t="s">
        <v>5750</v>
      </c>
      <c r="O190" s="4">
        <f t="shared" si="377"/>
        <v>1.1535530631022199</v>
      </c>
      <c r="P190" s="2" t="s">
        <v>5751</v>
      </c>
      <c r="Q190" s="4">
        <f t="shared" si="378"/>
        <v>1.2280598368896531</v>
      </c>
      <c r="R190" s="2" t="s">
        <v>5752</v>
      </c>
      <c r="S190" s="4">
        <f t="shared" si="379"/>
        <v>1.1817422272211735</v>
      </c>
      <c r="T190" s="2" t="s">
        <v>5753</v>
      </c>
      <c r="U190" s="4">
        <f t="shared" si="380"/>
        <v>1.1251711974056979</v>
      </c>
      <c r="V190" s="2" t="s">
        <v>5754</v>
      </c>
      <c r="W190" s="4">
        <f t="shared" si="381"/>
        <v>1.2163511510215208</v>
      </c>
      <c r="X190" s="2" t="s">
        <v>5755</v>
      </c>
      <c r="Y190" s="4">
        <f t="shared" si="382"/>
        <v>1.1087064804795521</v>
      </c>
      <c r="Z190" s="2" t="s">
        <v>577</v>
      </c>
      <c r="AA190" s="4">
        <f>(Z190/$Z$4)*100</f>
        <v>1.257861635220126</v>
      </c>
      <c r="AB190" s="2" t="s">
        <v>3966</v>
      </c>
      <c r="AC190" s="4">
        <f t="shared" si="383"/>
        <v>1.3543746451440668</v>
      </c>
      <c r="AD190" s="2" t="s">
        <v>5756</v>
      </c>
      <c r="AE190" s="4">
        <f t="shared" si="384"/>
        <v>1.377562344719941</v>
      </c>
      <c r="AF190" s="2" t="s">
        <v>4687</v>
      </c>
      <c r="AG190" s="4">
        <f t="shared" si="385"/>
        <v>1.4500520127352394</v>
      </c>
      <c r="AH190" s="2" t="s">
        <v>5757</v>
      </c>
      <c r="AI190" s="4">
        <f t="shared" si="386"/>
        <v>1.5511993978466472</v>
      </c>
      <c r="AJ190" s="2" t="s">
        <v>2905</v>
      </c>
      <c r="AK190" s="4">
        <f t="shared" si="387"/>
        <v>1.3434973045822103</v>
      </c>
      <c r="AL190" s="2" t="s">
        <v>1741</v>
      </c>
      <c r="AM190" s="4">
        <f t="shared" si="388"/>
        <v>1.2636943739490971</v>
      </c>
      <c r="AN190" s="2" t="s">
        <v>5758</v>
      </c>
      <c r="AO190" s="4">
        <f t="shared" si="389"/>
        <v>1.1786457649684037</v>
      </c>
      <c r="AP190" s="2" t="s">
        <v>5759</v>
      </c>
      <c r="AQ190" s="4">
        <f t="shared" si="390"/>
        <v>1.9906796325727985</v>
      </c>
      <c r="AR190" s="2" t="s">
        <v>5760</v>
      </c>
      <c r="AS190" s="4">
        <f t="shared" si="391"/>
        <v>3.6411930058602127</v>
      </c>
      <c r="AT190" s="2" t="s">
        <v>5761</v>
      </c>
      <c r="AU190" s="4">
        <f t="shared" si="392"/>
        <v>3.058765784659319</v>
      </c>
      <c r="AV190" s="2" t="s">
        <v>5762</v>
      </c>
      <c r="AW190" s="4">
        <f t="shared" si="393"/>
        <v>1.1331079993561886</v>
      </c>
      <c r="AX190" s="2" t="s">
        <v>3477</v>
      </c>
      <c r="AY190" s="4">
        <f t="shared" si="394"/>
        <v>2.0516057760593389</v>
      </c>
      <c r="AZ190" s="2" t="s">
        <v>5763</v>
      </c>
      <c r="BA190" s="4">
        <f t="shared" si="395"/>
        <v>1.9684205021784185</v>
      </c>
      <c r="BB190" s="2" t="s">
        <v>5764</v>
      </c>
      <c r="BC190" s="4">
        <f t="shared" si="396"/>
        <v>1.770884475681779</v>
      </c>
      <c r="BD190" s="2" t="s">
        <v>5765</v>
      </c>
      <c r="BE190" s="4">
        <f t="shared" si="397"/>
        <v>1.8340704108753432</v>
      </c>
      <c r="BF190" s="2" t="s">
        <v>5766</v>
      </c>
      <c r="BG190" s="4">
        <f t="shared" si="398"/>
        <v>2.046770717533601</v>
      </c>
      <c r="BH190" s="2" t="s">
        <v>5462</v>
      </c>
      <c r="BI190" s="4">
        <f t="shared" si="399"/>
        <v>1.3593882752761257</v>
      </c>
      <c r="BJ190" s="2" t="s">
        <v>5767</v>
      </c>
      <c r="BK190" s="4">
        <f t="shared" si="400"/>
        <v>1.7609948955125267</v>
      </c>
      <c r="BL190" s="2" t="s">
        <v>5768</v>
      </c>
      <c r="BM190" s="4">
        <f t="shared" si="401"/>
        <v>1.7640546192643622</v>
      </c>
      <c r="BN190" s="2" t="s">
        <v>280</v>
      </c>
      <c r="BO190" s="4">
        <f t="shared" si="402"/>
        <v>1.1626217119604709</v>
      </c>
      <c r="BP190" s="2" t="s">
        <v>1075</v>
      </c>
      <c r="BQ190" s="4">
        <f t="shared" si="403"/>
        <v>2.5907989166267438</v>
      </c>
      <c r="BR190" s="2" t="s">
        <v>5769</v>
      </c>
      <c r="BS190" s="4">
        <f t="shared" si="404"/>
        <v>1.2443204463929853</v>
      </c>
      <c r="BT190" s="2" t="s">
        <v>1095</v>
      </c>
      <c r="BU190" s="4">
        <f>(BT190/$BT$4)*100</f>
        <v>1.7102615694164991</v>
      </c>
      <c r="BV190" s="2" t="s">
        <v>5770</v>
      </c>
      <c r="BW190" s="4">
        <f t="shared" si="405"/>
        <v>1.6551228772253859</v>
      </c>
      <c r="BX190" s="2" t="s">
        <v>246</v>
      </c>
      <c r="BY190" s="4">
        <f>(BX190/$BX$4)*100</f>
        <v>1.1313034059453604</v>
      </c>
      <c r="BZ190" s="2" t="s">
        <v>5771</v>
      </c>
      <c r="CA190" s="4">
        <f t="shared" si="407"/>
        <v>1.6389705581501375</v>
      </c>
      <c r="CB190" s="2" t="s">
        <v>5772</v>
      </c>
      <c r="CC190" s="4">
        <f t="shared" si="408"/>
        <v>2.2409311669617984</v>
      </c>
      <c r="CD190" s="2" t="s">
        <v>5773</v>
      </c>
      <c r="CE190" s="4">
        <f t="shared" si="409"/>
        <v>1.5338524987579536</v>
      </c>
      <c r="CF190" s="2" t="s">
        <v>5774</v>
      </c>
      <c r="CG190" s="4">
        <f t="shared" si="410"/>
        <v>1.7998782156216142</v>
      </c>
      <c r="CH190" s="2" t="s">
        <v>4049</v>
      </c>
      <c r="CI190" s="4">
        <f t="shared" si="411"/>
        <v>1.1120768994784742</v>
      </c>
      <c r="CJ190" s="2" t="s">
        <v>5775</v>
      </c>
      <c r="CK190" s="4">
        <f t="shared" si="412"/>
        <v>1.0920512201014738</v>
      </c>
      <c r="CL190" s="2" t="s">
        <v>3825</v>
      </c>
      <c r="CM190" s="4">
        <f>(CL190/$CL$4)*100</f>
        <v>1.41643059490085</v>
      </c>
      <c r="CN190" s="2" t="s">
        <v>5776</v>
      </c>
      <c r="CO190" s="4">
        <f t="shared" si="414"/>
        <v>1.1936593871446302</v>
      </c>
      <c r="CP190" s="2" t="s">
        <v>5777</v>
      </c>
      <c r="CQ190" s="4">
        <f t="shared" si="415"/>
        <v>1.3378861398989597</v>
      </c>
      <c r="CR190" s="2" t="s">
        <v>5778</v>
      </c>
      <c r="CS190" s="4">
        <f t="shared" si="416"/>
        <v>0.96164617702510047</v>
      </c>
      <c r="CT190" s="2" t="s">
        <v>5779</v>
      </c>
      <c r="CU190" s="4">
        <f t="shared" si="417"/>
        <v>0.91867747329568483</v>
      </c>
    </row>
    <row r="191" spans="1:104" x14ac:dyDescent="0.35">
      <c r="A191" s="2" t="s">
        <v>5780</v>
      </c>
      <c r="B191" s="2" t="s">
        <v>5781</v>
      </c>
      <c r="C191" s="4">
        <f t="shared" si="371"/>
        <v>11.214240445732226</v>
      </c>
      <c r="D191" s="2" t="s">
        <v>5782</v>
      </c>
      <c r="E191" s="4">
        <f t="shared" si="372"/>
        <v>10.525385115811879</v>
      </c>
      <c r="F191" s="2" t="s">
        <v>5783</v>
      </c>
      <c r="G191" s="4">
        <f t="shared" si="373"/>
        <v>22.662126795387366</v>
      </c>
      <c r="H191" s="2" t="s">
        <v>5784</v>
      </c>
      <c r="I191" s="4">
        <f t="shared" si="374"/>
        <v>13.275157033851862</v>
      </c>
      <c r="J191" s="2" t="s">
        <v>5785</v>
      </c>
      <c r="K191" s="4">
        <f t="shared" si="375"/>
        <v>15.020487402909612</v>
      </c>
      <c r="L191" s="2" t="s">
        <v>5786</v>
      </c>
      <c r="M191" s="4">
        <f t="shared" si="376"/>
        <v>19.500888196055683</v>
      </c>
      <c r="N191" s="2" t="s">
        <v>5787</v>
      </c>
      <c r="O191" s="4">
        <f t="shared" si="377"/>
        <v>25.984409309256762</v>
      </c>
      <c r="P191" s="2" t="s">
        <v>5788</v>
      </c>
      <c r="Q191" s="4">
        <f t="shared" si="378"/>
        <v>29.415577805992616</v>
      </c>
      <c r="R191" s="2" t="s">
        <v>5789</v>
      </c>
      <c r="S191" s="4">
        <f t="shared" si="379"/>
        <v>25.378901525293063</v>
      </c>
      <c r="T191" s="2" t="s">
        <v>5790</v>
      </c>
      <c r="U191" s="4">
        <f t="shared" si="380"/>
        <v>16.402611589412363</v>
      </c>
      <c r="V191" s="2" t="s">
        <v>5791</v>
      </c>
      <c r="W191" s="4">
        <f t="shared" si="381"/>
        <v>20.394772266430387</v>
      </c>
      <c r="X191" s="2" t="s">
        <v>5792</v>
      </c>
      <c r="Y191" s="4">
        <f t="shared" si="382"/>
        <v>20.177427388742895</v>
      </c>
      <c r="Z191" s="2" t="s">
        <v>1913</v>
      </c>
      <c r="AA191" s="4">
        <f>(Z191/$Z$4)*100</f>
        <v>15.902964959568733</v>
      </c>
      <c r="AB191" s="2" t="s">
        <v>5793</v>
      </c>
      <c r="AC191" s="4">
        <f t="shared" si="383"/>
        <v>21.358849119957284</v>
      </c>
      <c r="AD191" s="2" t="s">
        <v>5794</v>
      </c>
      <c r="AE191" s="4">
        <f t="shared" si="384"/>
        <v>27.356139961479801</v>
      </c>
      <c r="AF191" s="2" t="s">
        <v>5795</v>
      </c>
      <c r="AG191" s="4">
        <f t="shared" si="385"/>
        <v>18.462944866500646</v>
      </c>
      <c r="AH191" s="2" t="s">
        <v>5796</v>
      </c>
      <c r="AI191" s="4">
        <f t="shared" si="386"/>
        <v>18.267500081814315</v>
      </c>
      <c r="AJ191" s="2" t="s">
        <v>5797</v>
      </c>
      <c r="AK191" s="4">
        <f t="shared" si="387"/>
        <v>16.874438454627132</v>
      </c>
      <c r="AL191" s="2" t="s">
        <v>5798</v>
      </c>
      <c r="AM191" s="4">
        <f t="shared" si="388"/>
        <v>22.520913619701098</v>
      </c>
      <c r="AN191" s="2" t="s">
        <v>5799</v>
      </c>
      <c r="AO191" s="4">
        <f t="shared" si="389"/>
        <v>22.654803202760224</v>
      </c>
      <c r="AP191" s="2" t="s">
        <v>5800</v>
      </c>
      <c r="AQ191" s="4">
        <f t="shared" si="390"/>
        <v>33.259973601271447</v>
      </c>
      <c r="AR191" s="2" t="s">
        <v>5801</v>
      </c>
      <c r="AS191" s="4">
        <f t="shared" si="391"/>
        <v>45.486921720901421</v>
      </c>
      <c r="AT191" s="2" t="s">
        <v>5802</v>
      </c>
      <c r="AU191" s="4">
        <f t="shared" si="392"/>
        <v>40.58553835170229</v>
      </c>
      <c r="AV191" s="2" t="s">
        <v>5803</v>
      </c>
      <c r="AW191" s="4">
        <f t="shared" si="393"/>
        <v>21.928215032995332</v>
      </c>
      <c r="AX191" s="2" t="s">
        <v>5427</v>
      </c>
      <c r="AY191" s="4">
        <f t="shared" si="394"/>
        <v>35.269207501512398</v>
      </c>
      <c r="AZ191" s="2" t="s">
        <v>5804</v>
      </c>
      <c r="BA191" s="4">
        <f t="shared" si="395"/>
        <v>27.490456518328717</v>
      </c>
      <c r="BB191" s="2" t="s">
        <v>5805</v>
      </c>
      <c r="BC191" s="4">
        <f t="shared" si="396"/>
        <v>36.782949951068098</v>
      </c>
      <c r="BD191" s="2" t="s">
        <v>5806</v>
      </c>
      <c r="BE191" s="4">
        <f t="shared" si="397"/>
        <v>39.572622107969153</v>
      </c>
      <c r="BF191" s="2" t="s">
        <v>5807</v>
      </c>
      <c r="BG191" s="4">
        <f t="shared" si="398"/>
        <v>42.346883490586862</v>
      </c>
      <c r="BH191" s="2" t="s">
        <v>5808</v>
      </c>
      <c r="BI191" s="4">
        <f t="shared" si="399"/>
        <v>32.641248937977913</v>
      </c>
      <c r="BJ191" s="2" t="s">
        <v>5809</v>
      </c>
      <c r="BK191" s="4">
        <f t="shared" si="400"/>
        <v>37.310180202261314</v>
      </c>
      <c r="BL191" s="2" t="s">
        <v>5810</v>
      </c>
      <c r="BM191" s="4">
        <f t="shared" si="401"/>
        <v>38.707657209317929</v>
      </c>
      <c r="BN191" s="2" t="s">
        <v>846</v>
      </c>
      <c r="BO191" s="4">
        <f t="shared" si="402"/>
        <v>16.044179625054497</v>
      </c>
      <c r="BP191" s="2" t="s">
        <v>5811</v>
      </c>
      <c r="BQ191" s="4">
        <f t="shared" si="403"/>
        <v>61.29501999307476</v>
      </c>
      <c r="BR191" s="2" t="s">
        <v>5812</v>
      </c>
      <c r="BS191" s="4">
        <f t="shared" si="404"/>
        <v>17.168792347548827</v>
      </c>
      <c r="BT191" s="2" t="s">
        <v>5813</v>
      </c>
      <c r="BU191" s="4">
        <f>(BT191/$BT$4)*100</f>
        <v>15.895372233400401</v>
      </c>
      <c r="BV191" s="2" t="s">
        <v>5814</v>
      </c>
      <c r="BW191" s="4">
        <f t="shared" si="405"/>
        <v>32.944435893489306</v>
      </c>
      <c r="BX191" s="2" t="s">
        <v>5815</v>
      </c>
      <c r="BY191" s="4">
        <f>(BX191/$BX$4)*100</f>
        <v>16.740883379468048</v>
      </c>
      <c r="BZ191" s="2" t="s">
        <v>5816</v>
      </c>
      <c r="CA191" s="4">
        <f t="shared" si="407"/>
        <v>23.033849067411722</v>
      </c>
      <c r="CB191" s="2" t="s">
        <v>5817</v>
      </c>
      <c r="CC191" s="4">
        <f t="shared" si="408"/>
        <v>35.780339039216294</v>
      </c>
      <c r="CD191" s="2" t="s">
        <v>5818</v>
      </c>
      <c r="CE191" s="4">
        <f t="shared" si="409"/>
        <v>26.463370105888195</v>
      </c>
      <c r="CF191" s="2" t="s">
        <v>5819</v>
      </c>
      <c r="CG191" s="4">
        <f t="shared" si="410"/>
        <v>29.665567444030589</v>
      </c>
      <c r="CH191" s="2" t="s">
        <v>5820</v>
      </c>
      <c r="CI191" s="4">
        <f t="shared" si="411"/>
        <v>22.604560793537171</v>
      </c>
      <c r="CJ191" s="2" t="s">
        <v>5821</v>
      </c>
      <c r="CK191" s="4">
        <f t="shared" si="412"/>
        <v>24.073447692679391</v>
      </c>
      <c r="CL191" s="2" t="s">
        <v>1839</v>
      </c>
      <c r="CM191" s="4">
        <f>(CL191/$CL$4)*100</f>
        <v>20.353018086729136</v>
      </c>
      <c r="CN191" s="2" t="s">
        <v>5822</v>
      </c>
      <c r="CO191" s="4">
        <f t="shared" si="414"/>
        <v>23.620568415530137</v>
      </c>
      <c r="CP191" s="2" t="s">
        <v>5823</v>
      </c>
      <c r="CQ191" s="4">
        <f t="shared" si="415"/>
        <v>25.335969168713433</v>
      </c>
      <c r="CR191" s="2" t="s">
        <v>5824</v>
      </c>
      <c r="CS191" s="4">
        <f t="shared" si="416"/>
        <v>15.817333704451805</v>
      </c>
      <c r="CT191" s="2" t="s">
        <v>5825</v>
      </c>
      <c r="CU191" s="4">
        <f t="shared" si="417"/>
        <v>9.038712252416186</v>
      </c>
    </row>
    <row r="192" spans="1:104" s="6" customFormat="1" x14ac:dyDescent="0.35">
      <c r="A192" s="5" t="s">
        <v>5826</v>
      </c>
      <c r="B192" s="5"/>
      <c r="C192" s="11"/>
      <c r="D192" s="5"/>
      <c r="E192" s="11"/>
      <c r="F192" s="5"/>
      <c r="G192" s="11"/>
      <c r="H192" s="5"/>
      <c r="I192" s="10"/>
      <c r="J192" s="5"/>
      <c r="K192" s="10"/>
      <c r="L192" s="5"/>
      <c r="M192" s="10"/>
      <c r="N192" s="5"/>
      <c r="O192" s="10"/>
      <c r="P192" s="5"/>
      <c r="Q192" s="10"/>
      <c r="R192" s="5"/>
      <c r="S192" s="10"/>
      <c r="T192" s="5"/>
      <c r="U192" s="10"/>
      <c r="V192" s="5"/>
      <c r="W192" s="10"/>
      <c r="X192" s="5"/>
      <c r="Y192" s="10"/>
      <c r="Z192" s="5"/>
      <c r="AA192" s="10"/>
      <c r="AB192" s="5"/>
      <c r="AC192" s="10"/>
      <c r="AD192" s="5"/>
      <c r="AE192" s="10"/>
      <c r="AF192" s="5"/>
      <c r="AG192" s="10"/>
      <c r="AH192" s="5"/>
      <c r="AI192" s="10"/>
      <c r="AJ192" s="5"/>
      <c r="AK192" s="10"/>
      <c r="AL192" s="5"/>
      <c r="AM192" s="10"/>
      <c r="AN192" s="5"/>
      <c r="AO192" s="10"/>
      <c r="AP192" s="5"/>
      <c r="AQ192" s="10"/>
      <c r="AR192" s="5"/>
      <c r="AS192" s="10"/>
      <c r="AT192" s="5"/>
      <c r="AU192" s="10"/>
      <c r="AV192" s="5"/>
      <c r="AW192" s="10"/>
      <c r="AX192" s="5"/>
      <c r="AY192" s="10"/>
      <c r="AZ192" s="5"/>
      <c r="BA192" s="10"/>
      <c r="BB192" s="5"/>
      <c r="BC192" s="10"/>
      <c r="BD192" s="5"/>
      <c r="BE192" s="10"/>
      <c r="BF192" s="5"/>
      <c r="BG192" s="10"/>
      <c r="BH192" s="5"/>
      <c r="BI192" s="10"/>
      <c r="BJ192" s="5"/>
      <c r="BK192" s="10"/>
      <c r="BL192" s="5"/>
      <c r="BM192" s="10"/>
      <c r="BN192" s="5"/>
      <c r="BO192" s="10"/>
      <c r="BP192" s="5"/>
      <c r="BQ192" s="10"/>
      <c r="BR192" s="5"/>
      <c r="BS192" s="10"/>
      <c r="BT192" s="5"/>
      <c r="BU192" s="10"/>
      <c r="BV192" s="5"/>
      <c r="BW192" s="10"/>
      <c r="BX192" s="5"/>
      <c r="BY192" s="10"/>
      <c r="BZ192" s="5"/>
      <c r="CA192" s="10"/>
      <c r="CB192" s="5"/>
      <c r="CC192" s="10"/>
      <c r="CD192" s="5"/>
      <c r="CE192" s="10"/>
      <c r="CF192" s="5"/>
      <c r="CG192" s="10"/>
      <c r="CH192" s="5"/>
      <c r="CI192" s="10"/>
      <c r="CJ192" s="5"/>
      <c r="CK192" s="10"/>
      <c r="CL192" s="5"/>
      <c r="CM192" s="10"/>
      <c r="CN192" s="5"/>
      <c r="CO192" s="10"/>
      <c r="CP192" s="5"/>
      <c r="CQ192" s="10"/>
      <c r="CR192" s="5"/>
      <c r="CS192" s="10"/>
      <c r="CT192" s="5"/>
      <c r="CU192" s="10"/>
      <c r="CV192" s="7"/>
      <c r="CW192" s="7"/>
      <c r="CX192" s="7"/>
      <c r="CY192" s="7"/>
      <c r="CZ192" s="7"/>
    </row>
    <row r="193" spans="1:99" x14ac:dyDescent="0.35">
      <c r="A193" s="2" t="s">
        <v>5827</v>
      </c>
      <c r="B193" s="2" t="s">
        <v>5828</v>
      </c>
      <c r="C193" s="4">
        <f t="shared" ref="C193:C198" si="420">(B193/$B$4)*100</f>
        <v>11.846699623870579</v>
      </c>
      <c r="D193" s="2" t="s">
        <v>5829</v>
      </c>
      <c r="E193" s="4">
        <f t="shared" ref="E193:E198" si="421">(D193/$D$4)*100</f>
        <v>13.305466498521723</v>
      </c>
      <c r="F193" s="2" t="s">
        <v>5830</v>
      </c>
      <c r="G193" s="4">
        <f t="shared" si="373"/>
        <v>29.497540595577682</v>
      </c>
      <c r="H193" s="2" t="s">
        <v>5301</v>
      </c>
      <c r="I193" s="4">
        <f t="shared" ref="I193:I198" si="422">(H193/$H$4)*100</f>
        <v>31.819906412039966</v>
      </c>
      <c r="J193" s="2" t="s">
        <v>5831</v>
      </c>
      <c r="K193" s="4">
        <f t="shared" ref="K193:K198" si="423">(J193/$J$4)*100</f>
        <v>30.123203751455591</v>
      </c>
      <c r="L193" s="2" t="s">
        <v>5832</v>
      </c>
      <c r="M193" s="4">
        <f t="shared" ref="M193:M198" si="424">(L193/$L$4)*100</f>
        <v>25.872939626836818</v>
      </c>
      <c r="N193" s="2" t="s">
        <v>5833</v>
      </c>
      <c r="O193" s="4">
        <f t="shared" ref="O193:O198" si="425">(N193/$N$4)*100</f>
        <v>27.363299220465464</v>
      </c>
      <c r="P193" s="2" t="s">
        <v>5834</v>
      </c>
      <c r="Q193" s="4">
        <f t="shared" ref="Q193:Q198" si="426">(P193/$P$4)*100</f>
        <v>36.497859779388527</v>
      </c>
      <c r="R193" s="2" t="s">
        <v>5835</v>
      </c>
      <c r="S193" s="4">
        <f t="shared" ref="S193:S198" si="427">(R193/$R$4)*100</f>
        <v>30.768418347646271</v>
      </c>
      <c r="T193" s="2" t="s">
        <v>5836</v>
      </c>
      <c r="U193" s="4">
        <f t="shared" ref="U193:U198" si="428">(T193/$T$4)*100</f>
        <v>31.057556605052987</v>
      </c>
      <c r="V193" s="2" t="s">
        <v>5837</v>
      </c>
      <c r="W193" s="4">
        <f t="shared" ref="W193:W198" si="429">(V193/$V$4)*100</f>
        <v>29.694617206536371</v>
      </c>
      <c r="X193" s="2" t="s">
        <v>5838</v>
      </c>
      <c r="Y193" s="4">
        <f t="shared" ref="Y193:Y198" si="430">(X193/$X$4)*100</f>
        <v>29.856065680768108</v>
      </c>
      <c r="Z193" s="2" t="s">
        <v>1728</v>
      </c>
      <c r="AA193" s="4">
        <f t="shared" ref="AA193:AA198" si="431">(Z193/$Z$4)*100</f>
        <v>43.306379155435756</v>
      </c>
      <c r="AB193" s="2" t="s">
        <v>5839</v>
      </c>
      <c r="AC193" s="4">
        <f t="shared" ref="AC193:AC198" si="432">(AB193/$AB$4)*100</f>
        <v>29.913556154658906</v>
      </c>
      <c r="AD193" s="2" t="s">
        <v>5840</v>
      </c>
      <c r="AE193" s="4">
        <f t="shared" ref="AE193:AE198" si="433">(AD193/$AD$4)*100</f>
        <v>28.150171479304348</v>
      </c>
      <c r="AF193" s="2" t="s">
        <v>5841</v>
      </c>
      <c r="AG193" s="4">
        <f t="shared" ref="AG193:AG198" si="434">(AF193/$AF$4)*100</f>
        <v>35.806827853607793</v>
      </c>
      <c r="AH193" s="2" t="s">
        <v>5842</v>
      </c>
      <c r="AI193" s="4">
        <f t="shared" ref="AI193:AI198" si="435">(AH193/$AH$4)*100</f>
        <v>33.808947213404458</v>
      </c>
      <c r="AJ193" s="2" t="s">
        <v>5843</v>
      </c>
      <c r="AK193" s="4">
        <f t="shared" ref="AK193:AK198" si="436">(AJ193/$AJ$4)*100</f>
        <v>31.696428571428569</v>
      </c>
      <c r="AL193" s="2" t="s">
        <v>5844</v>
      </c>
      <c r="AM193" s="4">
        <f t="shared" ref="AM193:AM198" si="437">(AL193/$AL$4)*100</f>
        <v>34.419483869620159</v>
      </c>
      <c r="AN193" s="2" t="s">
        <v>5845</v>
      </c>
      <c r="AO193" s="4">
        <f t="shared" ref="AO193:AO198" si="438">(AN193/$AN$4)*100</f>
        <v>29.580790939263814</v>
      </c>
      <c r="AP193" s="2" t="s">
        <v>5846</v>
      </c>
      <c r="AQ193" s="4">
        <f t="shared" ref="AQ193:AQ198" si="439">(AP193/$AP$4)*100</f>
        <v>45.878027099102979</v>
      </c>
      <c r="AR193" s="2" t="s">
        <v>5847</v>
      </c>
      <c r="AS193" s="4">
        <f t="shared" ref="AS193:AS198" si="440">(AR193/$AR$4)*100</f>
        <v>59.54190290151984</v>
      </c>
      <c r="AT193" s="2" t="s">
        <v>5848</v>
      </c>
      <c r="AU193" s="4">
        <f t="shared" ref="AU193:AU198" si="441">(AT193/$AT$4)*100</f>
        <v>47.127526661014677</v>
      </c>
      <c r="AV193" s="2" t="s">
        <v>5638</v>
      </c>
      <c r="AW193" s="4">
        <f t="shared" ref="AW193:AW198" si="442">(AV193/$AV$4)*100</f>
        <v>22.504426203122485</v>
      </c>
      <c r="AX193" s="2" t="s">
        <v>5849</v>
      </c>
      <c r="AY193" s="4">
        <f t="shared" ref="AY193:AY198" si="443">(AX193/$AX$4)*100</f>
        <v>51.387464162655519</v>
      </c>
      <c r="AZ193" s="2" t="s">
        <v>5850</v>
      </c>
      <c r="BA193" s="4">
        <f t="shared" ref="BA193:BA198" si="444">(AZ193/$AZ$4)*100</f>
        <v>38.186174267966102</v>
      </c>
      <c r="BB193" s="2" t="s">
        <v>5851</v>
      </c>
      <c r="BC193" s="4">
        <f t="shared" ref="BC193:BC198" si="445">(BB193/$BB$4)*100</f>
        <v>36.293850616563915</v>
      </c>
      <c r="BD193" s="2" t="s">
        <v>5852</v>
      </c>
      <c r="BE193" s="4">
        <f t="shared" ref="BE193:BE198" si="446">(BD193/$BD$4)*100</f>
        <v>36.346727811424337</v>
      </c>
      <c r="BF193" s="2" t="s">
        <v>5853</v>
      </c>
      <c r="BG193" s="4">
        <f t="shared" ref="BG193:BG198" si="447">(BF193/$BF$4)*100</f>
        <v>32.476632700974825</v>
      </c>
      <c r="BH193" s="2" t="s">
        <v>5854</v>
      </c>
      <c r="BI193" s="4">
        <f t="shared" ref="BI193:BI198" si="448">(BH193/$BH$4)*100</f>
        <v>39.480671197960916</v>
      </c>
      <c r="BJ193" s="2" t="s">
        <v>5855</v>
      </c>
      <c r="BK193" s="4">
        <f t="shared" ref="BK193:BK198" si="449">(BJ193/$BJ$4)*100</f>
        <v>38.057737188162704</v>
      </c>
      <c r="BL193" s="2" t="s">
        <v>5856</v>
      </c>
      <c r="BM193" s="4">
        <f t="shared" ref="BM193:BM198" si="450">(BL193/$BL$4)*100</f>
        <v>38.360974736912738</v>
      </c>
      <c r="BN193" s="2" t="s">
        <v>5857</v>
      </c>
      <c r="BO193" s="4">
        <f t="shared" ref="BO193:BO198" si="451">(BN193/$BN$4)*100</f>
        <v>39.005958436273794</v>
      </c>
      <c r="BP193" s="2" t="s">
        <v>5858</v>
      </c>
      <c r="BQ193" s="4">
        <f t="shared" ref="BQ193:BQ198" si="452">(BP193/$BP$4)*100</f>
        <v>38.428919045834661</v>
      </c>
      <c r="BR193" s="2" t="s">
        <v>5859</v>
      </c>
      <c r="BS193" s="4">
        <f t="shared" ref="BS193:BS198" si="453">(BR193/$BR$4)*100</f>
        <v>29.802311677959349</v>
      </c>
      <c r="BT193" s="2" t="s">
        <v>815</v>
      </c>
      <c r="BU193" s="4">
        <f t="shared" ref="BU193:BU198" si="454">(BT193/$BT$4)*100</f>
        <v>26.25754527162978</v>
      </c>
      <c r="BV193" s="2" t="s">
        <v>4631</v>
      </c>
      <c r="BW193" s="4">
        <f t="shared" ref="BW193:BW198" si="455">(BV193/$BV$4)*100</f>
        <v>41.888050895284998</v>
      </c>
      <c r="BX193" s="2" t="s">
        <v>5860</v>
      </c>
      <c r="BY193" s="4">
        <f t="shared" ref="BY193:BY198" si="456">(BX193/$BX$4)*100</f>
        <v>32.290287639908534</v>
      </c>
      <c r="BZ193" s="2" t="s">
        <v>5861</v>
      </c>
      <c r="CA193" s="4">
        <f t="shared" ref="CA193:CA198" si="457">(BZ193/$BZ$4)*100</f>
        <v>36.903140580887637</v>
      </c>
      <c r="CB193" s="2" t="s">
        <v>5862</v>
      </c>
      <c r="CC193" s="4">
        <f t="shared" ref="CC193:CC198" si="458">(CB193/$CB$4)*100</f>
        <v>51.706069361168929</v>
      </c>
      <c r="CD193" s="2" t="s">
        <v>5863</v>
      </c>
      <c r="CE193" s="4">
        <f t="shared" ref="CE193:CE198" si="459">(CD193/$CD$4)*100</f>
        <v>41.258088266103208</v>
      </c>
      <c r="CF193" s="2" t="s">
        <v>5864</v>
      </c>
      <c r="CG193" s="4">
        <f t="shared" ref="CG193:CG198" si="460">(CF193/$CF$4)*100</f>
        <v>46.357935359382537</v>
      </c>
      <c r="CH193" s="2" t="s">
        <v>5865</v>
      </c>
      <c r="CI193" s="4">
        <f t="shared" ref="CI193:CI198" si="461">(CH193/$CH$4)*100</f>
        <v>27.211371305859494</v>
      </c>
      <c r="CJ193" s="2" t="s">
        <v>5866</v>
      </c>
      <c r="CK193" s="4">
        <f t="shared" ref="CK193:CK198" si="462">(CJ193/$CJ$4)*100</f>
        <v>25.363614399613432</v>
      </c>
      <c r="CL193" s="2" t="s">
        <v>603</v>
      </c>
      <c r="CM193" s="4">
        <f t="shared" ref="CM193:CM198" si="463">(CL193/$CL$4)*100</f>
        <v>29.396382654173021</v>
      </c>
      <c r="CN193" s="2" t="s">
        <v>5867</v>
      </c>
      <c r="CO193" s="4">
        <f t="shared" ref="CO193:CO198" si="464">(CN193/$CN$4)*100</f>
        <v>29.658523036634211</v>
      </c>
      <c r="CP193" s="2" t="s">
        <v>5868</v>
      </c>
      <c r="CQ193" s="4">
        <f t="shared" ref="CQ193:CQ198" si="465">(CP193/$CP$4)*100</f>
        <v>47.714610914754687</v>
      </c>
      <c r="CR193" s="2" t="s">
        <v>5869</v>
      </c>
      <c r="CS193" s="4">
        <f t="shared" ref="CS193:CS198" si="466">(CR193/$CR$4)*100</f>
        <v>14.392667797147915</v>
      </c>
      <c r="CT193" s="2" t="s">
        <v>5870</v>
      </c>
      <c r="CU193" s="4">
        <f t="shared" ref="CU193:CU198" si="467">(CT193/$CT$4)*100</f>
        <v>11.485811607985477</v>
      </c>
    </row>
    <row r="194" spans="1:99" x14ac:dyDescent="0.35">
      <c r="A194" s="2" t="s">
        <v>5871</v>
      </c>
      <c r="B194" s="2" t="s">
        <v>5872</v>
      </c>
      <c r="C194" s="4">
        <f t="shared" si="420"/>
        <v>11.809388756232224</v>
      </c>
      <c r="D194" s="2" t="s">
        <v>5873</v>
      </c>
      <c r="E194" s="4">
        <f t="shared" si="421"/>
        <v>14.786060636333339</v>
      </c>
      <c r="F194" s="2" t="s">
        <v>5874</v>
      </c>
      <c r="G194" s="4">
        <f t="shared" si="373"/>
        <v>23.447269195844306</v>
      </c>
      <c r="H194" s="2" t="s">
        <v>5875</v>
      </c>
      <c r="I194" s="4">
        <f t="shared" si="422"/>
        <v>35.850090636988327</v>
      </c>
      <c r="J194" s="2" t="s">
        <v>5876</v>
      </c>
      <c r="K194" s="4">
        <f t="shared" si="423"/>
        <v>29.765830817872484</v>
      </c>
      <c r="L194" s="2" t="s">
        <v>5877</v>
      </c>
      <c r="M194" s="4">
        <f t="shared" si="424"/>
        <v>24.26421717904099</v>
      </c>
      <c r="N194" s="2" t="s">
        <v>5878</v>
      </c>
      <c r="O194" s="4">
        <f t="shared" si="425"/>
        <v>20.493347708529722</v>
      </c>
      <c r="P194" s="2" t="s">
        <v>5879</v>
      </c>
      <c r="Q194" s="4">
        <f t="shared" si="426"/>
        <v>20.161288882460191</v>
      </c>
      <c r="R194" s="2" t="s">
        <v>5880</v>
      </c>
      <c r="S194" s="4">
        <f t="shared" si="427"/>
        <v>21.8388546780632</v>
      </c>
      <c r="T194" s="2" t="s">
        <v>5881</v>
      </c>
      <c r="U194" s="4">
        <f t="shared" si="428"/>
        <v>28.226298007925376</v>
      </c>
      <c r="V194" s="2" t="s">
        <v>5882</v>
      </c>
      <c r="W194" s="4">
        <f t="shared" si="429"/>
        <v>25.638386695520303</v>
      </c>
      <c r="X194" s="2" t="s">
        <v>5883</v>
      </c>
      <c r="Y194" s="4">
        <f t="shared" si="430"/>
        <v>24.235241579498805</v>
      </c>
      <c r="Z194" s="2" t="s">
        <v>5884</v>
      </c>
      <c r="AA194" s="4">
        <f t="shared" si="431"/>
        <v>40.25157232704403</v>
      </c>
      <c r="AB194" s="2" t="s">
        <v>5885</v>
      </c>
      <c r="AC194" s="4">
        <f t="shared" si="432"/>
        <v>25.354667930047793</v>
      </c>
      <c r="AD194" s="2" t="s">
        <v>5886</v>
      </c>
      <c r="AE194" s="4">
        <f t="shared" si="433"/>
        <v>23.813785647289627</v>
      </c>
      <c r="AF194" s="2" t="s">
        <v>5887</v>
      </c>
      <c r="AG194" s="4">
        <f t="shared" si="434"/>
        <v>34.949405793903473</v>
      </c>
      <c r="AH194" s="2" t="s">
        <v>5888</v>
      </c>
      <c r="AI194" s="4">
        <f t="shared" si="435"/>
        <v>29.970219589619401</v>
      </c>
      <c r="AJ194" s="2" t="s">
        <v>5889</v>
      </c>
      <c r="AK194" s="4">
        <f t="shared" si="436"/>
        <v>32.948674752920034</v>
      </c>
      <c r="AL194" s="2" t="s">
        <v>5890</v>
      </c>
      <c r="AM194" s="4">
        <f t="shared" si="437"/>
        <v>25.71774707313762</v>
      </c>
      <c r="AN194" s="2" t="s">
        <v>5891</v>
      </c>
      <c r="AO194" s="4">
        <f t="shared" si="438"/>
        <v>23.489170995143354</v>
      </c>
      <c r="AP194" s="2" t="s">
        <v>5892</v>
      </c>
      <c r="AQ194" s="4">
        <f t="shared" si="439"/>
        <v>40.111521159389056</v>
      </c>
      <c r="AR194" s="2" t="s">
        <v>5893</v>
      </c>
      <c r="AS194" s="4">
        <f t="shared" si="440"/>
        <v>37.969888989470675</v>
      </c>
      <c r="AT194" s="2" t="s">
        <v>5894</v>
      </c>
      <c r="AU194" s="4">
        <f t="shared" si="441"/>
        <v>34.182432733925303</v>
      </c>
      <c r="AV194" s="2" t="s">
        <v>5895</v>
      </c>
      <c r="AW194" s="4">
        <f t="shared" si="442"/>
        <v>12.911636890391115</v>
      </c>
      <c r="AX194" s="2" t="s">
        <v>5896</v>
      </c>
      <c r="AY194" s="4">
        <f t="shared" si="443"/>
        <v>38.622793866224782</v>
      </c>
      <c r="AZ194" s="2" t="s">
        <v>5897</v>
      </c>
      <c r="BA194" s="4">
        <f t="shared" si="444"/>
        <v>32.317517896608386</v>
      </c>
      <c r="BB194" s="2" t="s">
        <v>5898</v>
      </c>
      <c r="BC194" s="4">
        <f t="shared" si="445"/>
        <v>27.287744837986533</v>
      </c>
      <c r="BD194" s="2" t="s">
        <v>5899</v>
      </c>
      <c r="BE194" s="4">
        <f t="shared" si="446"/>
        <v>27.451418238856697</v>
      </c>
      <c r="BF194" s="2" t="s">
        <v>5900</v>
      </c>
      <c r="BG194" s="4">
        <f t="shared" si="447"/>
        <v>24.396302970225506</v>
      </c>
      <c r="BH194" s="2" t="s">
        <v>5901</v>
      </c>
      <c r="BI194" s="4">
        <f t="shared" si="448"/>
        <v>29.147196261682247</v>
      </c>
      <c r="BJ194" s="2" t="s">
        <v>5902</v>
      </c>
      <c r="BK194" s="4">
        <f t="shared" si="449"/>
        <v>28.414891463037755</v>
      </c>
      <c r="BL194" s="2" t="s">
        <v>5903</v>
      </c>
      <c r="BM194" s="4">
        <f t="shared" si="450"/>
        <v>27.451212829488142</v>
      </c>
      <c r="BN194" s="2" t="s">
        <v>5904</v>
      </c>
      <c r="BO194" s="4">
        <f t="shared" si="451"/>
        <v>34.122947246039821</v>
      </c>
      <c r="BP194" s="2" t="s">
        <v>5905</v>
      </c>
      <c r="BQ194" s="4">
        <f t="shared" si="452"/>
        <v>32.129321753319132</v>
      </c>
      <c r="BR194" s="2" t="s">
        <v>5906</v>
      </c>
      <c r="BS194" s="4">
        <f t="shared" si="453"/>
        <v>26.777600637704264</v>
      </c>
      <c r="BT194" s="2" t="s">
        <v>579</v>
      </c>
      <c r="BU194" s="4">
        <f t="shared" si="454"/>
        <v>24.547283702213278</v>
      </c>
      <c r="BV194" s="2" t="s">
        <v>5907</v>
      </c>
      <c r="BW194" s="4">
        <f t="shared" si="455"/>
        <v>30.645939151403212</v>
      </c>
      <c r="BX194" s="2" t="s">
        <v>4430</v>
      </c>
      <c r="BY194" s="4">
        <f t="shared" si="456"/>
        <v>31.580214225538572</v>
      </c>
      <c r="BZ194" s="2" t="s">
        <v>5908</v>
      </c>
      <c r="CA194" s="4">
        <f t="shared" si="457"/>
        <v>25.377156117206269</v>
      </c>
      <c r="CB194" s="2" t="s">
        <v>5909</v>
      </c>
      <c r="CC194" s="4">
        <f t="shared" si="458"/>
        <v>42.571478869593129</v>
      </c>
      <c r="CD194" s="2" t="s">
        <v>5910</v>
      </c>
      <c r="CE194" s="4">
        <f t="shared" si="459"/>
        <v>32.134284671052235</v>
      </c>
      <c r="CF194" s="2" t="s">
        <v>5911</v>
      </c>
      <c r="CG194" s="4">
        <f t="shared" si="460"/>
        <v>36.83740203870213</v>
      </c>
      <c r="CH194" s="2" t="s">
        <v>5912</v>
      </c>
      <c r="CI194" s="4">
        <f t="shared" si="461"/>
        <v>24.475917783004398</v>
      </c>
      <c r="CJ194" s="2" t="s">
        <v>5913</v>
      </c>
      <c r="CK194" s="4">
        <f t="shared" si="462"/>
        <v>22.256583715873397</v>
      </c>
      <c r="CL194" s="2" t="s">
        <v>5914</v>
      </c>
      <c r="CM194" s="4">
        <f t="shared" si="463"/>
        <v>28.633689256918721</v>
      </c>
      <c r="CN194" s="2" t="s">
        <v>5915</v>
      </c>
      <c r="CO194" s="4">
        <f t="shared" si="464"/>
        <v>21.752816617325806</v>
      </c>
      <c r="CP194" s="2" t="s">
        <v>5916</v>
      </c>
      <c r="CQ194" s="4">
        <f t="shared" si="465"/>
        <v>41.532378841430543</v>
      </c>
      <c r="CR194" s="2" t="s">
        <v>5917</v>
      </c>
      <c r="CS194" s="4">
        <f t="shared" si="466"/>
        <v>12.139844485116816</v>
      </c>
      <c r="CT194" s="2" t="s">
        <v>5918</v>
      </c>
      <c r="CU194" s="4">
        <f t="shared" si="467"/>
        <v>12.326424726187067</v>
      </c>
    </row>
    <row r="195" spans="1:99" x14ac:dyDescent="0.35">
      <c r="A195" s="2" t="s">
        <v>5919</v>
      </c>
      <c r="B195" s="2" t="s">
        <v>5920</v>
      </c>
      <c r="C195" s="4">
        <f t="shared" si="420"/>
        <v>4.5602145042786288</v>
      </c>
      <c r="D195" s="2" t="s">
        <v>5921</v>
      </c>
      <c r="E195" s="4">
        <f t="shared" si="421"/>
        <v>5.5521828171755567</v>
      </c>
      <c r="F195" s="2" t="s">
        <v>5922</v>
      </c>
      <c r="G195" s="4">
        <f t="shared" si="373"/>
        <v>12.497301868601278</v>
      </c>
      <c r="H195" s="2" t="s">
        <v>5923</v>
      </c>
      <c r="I195" s="4">
        <f t="shared" si="422"/>
        <v>13.047510644576535</v>
      </c>
      <c r="J195" s="2" t="s">
        <v>5924</v>
      </c>
      <c r="K195" s="4">
        <f t="shared" si="423"/>
        <v>12.395271573750286</v>
      </c>
      <c r="L195" s="2" t="s">
        <v>5925</v>
      </c>
      <c r="M195" s="4">
        <f t="shared" si="424"/>
        <v>11.995782579273008</v>
      </c>
      <c r="N195" s="2" t="s">
        <v>5926</v>
      </c>
      <c r="O195" s="4">
        <f t="shared" si="425"/>
        <v>12.355481296251348</v>
      </c>
      <c r="P195" s="2" t="s">
        <v>5927</v>
      </c>
      <c r="Q195" s="4">
        <f t="shared" si="426"/>
        <v>13.461514422604729</v>
      </c>
      <c r="R195" s="2" t="s">
        <v>5928</v>
      </c>
      <c r="S195" s="4">
        <f t="shared" si="427"/>
        <v>12.687499915911779</v>
      </c>
      <c r="T195" s="2" t="s">
        <v>5929</v>
      </c>
      <c r="U195" s="4">
        <f t="shared" si="428"/>
        <v>13.121433542620146</v>
      </c>
      <c r="V195" s="2" t="s">
        <v>5930</v>
      </c>
      <c r="W195" s="4">
        <f t="shared" si="429"/>
        <v>13.103072230647333</v>
      </c>
      <c r="X195" s="2" t="s">
        <v>5931</v>
      </c>
      <c r="Y195" s="4">
        <f t="shared" si="430"/>
        <v>13.655725597293072</v>
      </c>
      <c r="Z195" s="2" t="s">
        <v>718</v>
      </c>
      <c r="AA195" s="4">
        <f t="shared" si="431"/>
        <v>16.981132075471699</v>
      </c>
      <c r="AB195" s="2" t="s">
        <v>5932</v>
      </c>
      <c r="AC195" s="4">
        <f t="shared" si="432"/>
        <v>14.306475204265414</v>
      </c>
      <c r="AD195" s="2" t="s">
        <v>5933</v>
      </c>
      <c r="AE195" s="4">
        <f t="shared" si="433"/>
        <v>12.791496917668454</v>
      </c>
      <c r="AF195" s="2" t="s">
        <v>5934</v>
      </c>
      <c r="AG195" s="4">
        <f t="shared" si="434"/>
        <v>14.301926047347349</v>
      </c>
      <c r="AH195" s="2" t="s">
        <v>5935</v>
      </c>
      <c r="AI195" s="4">
        <f t="shared" si="435"/>
        <v>13.793893379585692</v>
      </c>
      <c r="AJ195" s="2" t="s">
        <v>5936</v>
      </c>
      <c r="AK195" s="4">
        <f t="shared" si="436"/>
        <v>13.707322551662173</v>
      </c>
      <c r="AL195" s="2" t="s">
        <v>2790</v>
      </c>
      <c r="AM195" s="4">
        <f t="shared" si="437"/>
        <v>13.770091173982518</v>
      </c>
      <c r="AN195" s="2" t="s">
        <v>5937</v>
      </c>
      <c r="AO195" s="4">
        <f t="shared" si="438"/>
        <v>12.576759361698139</v>
      </c>
      <c r="AP195" s="2" t="s">
        <v>5938</v>
      </c>
      <c r="AQ195" s="4">
        <f t="shared" si="439"/>
        <v>19.8187107722975</v>
      </c>
      <c r="AR195" s="2" t="s">
        <v>5939</v>
      </c>
      <c r="AS195" s="4">
        <f t="shared" si="440"/>
        <v>19.4363714326552</v>
      </c>
      <c r="AT195" s="2" t="s">
        <v>5940</v>
      </c>
      <c r="AU195" s="4">
        <f t="shared" si="441"/>
        <v>18.102159653741467</v>
      </c>
      <c r="AV195" s="2" t="s">
        <v>5941</v>
      </c>
      <c r="AW195" s="4">
        <f t="shared" si="442"/>
        <v>5.9295026557218735</v>
      </c>
      <c r="AX195" s="2" t="s">
        <v>5942</v>
      </c>
      <c r="AY195" s="4">
        <f t="shared" si="443"/>
        <v>22.241510823535602</v>
      </c>
      <c r="AZ195" s="2" t="s">
        <v>5943</v>
      </c>
      <c r="BA195" s="4">
        <f t="shared" si="444"/>
        <v>17.023314443615707</v>
      </c>
      <c r="BB195" s="2" t="s">
        <v>5944</v>
      </c>
      <c r="BC195" s="4">
        <f t="shared" si="445"/>
        <v>16.224192678557504</v>
      </c>
      <c r="BD195" s="2" t="s">
        <v>5945</v>
      </c>
      <c r="BE195" s="4">
        <f t="shared" si="446"/>
        <v>16.892510130277547</v>
      </c>
      <c r="BF195" s="2" t="s">
        <v>5946</v>
      </c>
      <c r="BG195" s="4">
        <f t="shared" si="447"/>
        <v>13.496646907971572</v>
      </c>
      <c r="BH195" s="2" t="s">
        <v>5947</v>
      </c>
      <c r="BI195" s="4">
        <f t="shared" si="448"/>
        <v>20.64570943075616</v>
      </c>
      <c r="BJ195" s="2" t="s">
        <v>5948</v>
      </c>
      <c r="BK195" s="4">
        <f t="shared" si="449"/>
        <v>17.558531101141316</v>
      </c>
      <c r="BL195" s="2" t="s">
        <v>5949</v>
      </c>
      <c r="BM195" s="4">
        <f t="shared" si="450"/>
        <v>16.273722586922243</v>
      </c>
      <c r="BN195" s="2" t="s">
        <v>1518</v>
      </c>
      <c r="BO195" s="4">
        <f t="shared" si="451"/>
        <v>14.489173085307369</v>
      </c>
      <c r="BP195" s="2" t="s">
        <v>5950</v>
      </c>
      <c r="BQ195" s="4">
        <f t="shared" si="452"/>
        <v>15.994934139064524</v>
      </c>
      <c r="BR195" s="2" t="s">
        <v>5951</v>
      </c>
      <c r="BS195" s="4">
        <f t="shared" si="453"/>
        <v>13.452969310482263</v>
      </c>
      <c r="BT195" s="2" t="s">
        <v>869</v>
      </c>
      <c r="BU195" s="4">
        <f t="shared" si="454"/>
        <v>10.764587525150905</v>
      </c>
      <c r="BV195" s="2" t="s">
        <v>5952</v>
      </c>
      <c r="BW195" s="4">
        <f t="shared" si="455"/>
        <v>14.198347955466625</v>
      </c>
      <c r="BX195" s="2" t="s">
        <v>4684</v>
      </c>
      <c r="BY195" s="4">
        <f t="shared" si="456"/>
        <v>13.816343723673125</v>
      </c>
      <c r="BZ195" s="2" t="s">
        <v>5953</v>
      </c>
      <c r="CA195" s="4">
        <f t="shared" si="457"/>
        <v>14.535634750384316</v>
      </c>
      <c r="CB195" s="2" t="s">
        <v>5954</v>
      </c>
      <c r="CC195" s="4">
        <f t="shared" si="458"/>
        <v>17.892240620501827</v>
      </c>
      <c r="CD195" s="2" t="s">
        <v>5955</v>
      </c>
      <c r="CE195" s="4">
        <f t="shared" si="459"/>
        <v>15.165835642841325</v>
      </c>
      <c r="CF195" s="2" t="s">
        <v>5956</v>
      </c>
      <c r="CG195" s="4">
        <f t="shared" si="460"/>
        <v>16.664689647537028</v>
      </c>
      <c r="CH195" s="2" t="s">
        <v>5957</v>
      </c>
      <c r="CI195" s="4">
        <f t="shared" si="461"/>
        <v>12.291645362511504</v>
      </c>
      <c r="CJ195" s="2" t="s">
        <v>5706</v>
      </c>
      <c r="CK195" s="4">
        <f t="shared" si="462"/>
        <v>10.461464121768543</v>
      </c>
      <c r="CL195" s="2" t="s">
        <v>834</v>
      </c>
      <c r="CM195" s="4">
        <f t="shared" si="463"/>
        <v>12.878622793636957</v>
      </c>
      <c r="CN195" s="2" t="s">
        <v>5958</v>
      </c>
      <c r="CO195" s="4">
        <f t="shared" si="464"/>
        <v>12.941780723778621</v>
      </c>
      <c r="CP195" s="2" t="s">
        <v>5959</v>
      </c>
      <c r="CQ195" s="4">
        <f t="shared" si="465"/>
        <v>17.983585934223925</v>
      </c>
      <c r="CR195" s="2" t="s">
        <v>5960</v>
      </c>
      <c r="CS195" s="4">
        <f t="shared" si="466"/>
        <v>4.8738894584256824</v>
      </c>
      <c r="CT195" s="2" t="s">
        <v>5961</v>
      </c>
      <c r="CU195" s="4">
        <f t="shared" si="467"/>
        <v>4.7819373761942208</v>
      </c>
    </row>
    <row r="196" spans="1:99" x14ac:dyDescent="0.35">
      <c r="A196" s="2" t="s">
        <v>5962</v>
      </c>
      <c r="B196" s="2" t="s">
        <v>5963</v>
      </c>
      <c r="C196" s="4">
        <f t="shared" si="420"/>
        <v>3.7267654486570185</v>
      </c>
      <c r="D196" s="2" t="s">
        <v>5964</v>
      </c>
      <c r="E196" s="4">
        <f t="shared" si="421"/>
        <v>3.6370448695367088</v>
      </c>
      <c r="F196" s="2" t="s">
        <v>5965</v>
      </c>
      <c r="G196" s="4">
        <f t="shared" si="373"/>
        <v>7.0938809516166463</v>
      </c>
      <c r="H196" s="2" t="s">
        <v>5966</v>
      </c>
      <c r="I196" s="4">
        <f t="shared" si="422"/>
        <v>6.6944901142447621</v>
      </c>
      <c r="J196" s="2" t="s">
        <v>5967</v>
      </c>
      <c r="K196" s="4">
        <f t="shared" si="423"/>
        <v>5.1961361124738339</v>
      </c>
      <c r="L196" s="2" t="s">
        <v>5968</v>
      </c>
      <c r="M196" s="4">
        <f t="shared" si="424"/>
        <v>4.7909718194122197</v>
      </c>
      <c r="N196" s="2" t="s">
        <v>5969</v>
      </c>
      <c r="O196" s="4">
        <f t="shared" si="425"/>
        <v>6.1484445999875819</v>
      </c>
      <c r="P196" s="2" t="s">
        <v>5970</v>
      </c>
      <c r="Q196" s="4">
        <f t="shared" si="426"/>
        <v>13.273653589624082</v>
      </c>
      <c r="R196" s="2" t="s">
        <v>5971</v>
      </c>
      <c r="S196" s="4">
        <f t="shared" si="427"/>
        <v>7.8865333722605735</v>
      </c>
      <c r="T196" s="2" t="s">
        <v>5972</v>
      </c>
      <c r="U196" s="4">
        <f t="shared" si="428"/>
        <v>5.8328576814916042</v>
      </c>
      <c r="V196" s="2" t="s">
        <v>5973</v>
      </c>
      <c r="W196" s="4">
        <f t="shared" si="429"/>
        <v>6.7217612077632189</v>
      </c>
      <c r="X196" s="2" t="s">
        <v>4646</v>
      </c>
      <c r="Y196" s="4">
        <f t="shared" si="430"/>
        <v>7.3882276154652109</v>
      </c>
      <c r="Z196" s="2" t="s">
        <v>745</v>
      </c>
      <c r="AA196" s="4">
        <f t="shared" si="431"/>
        <v>11.680143755615454</v>
      </c>
      <c r="AB196" s="2" t="s">
        <v>5974</v>
      </c>
      <c r="AC196" s="4">
        <f t="shared" si="432"/>
        <v>7.9833654818708562</v>
      </c>
      <c r="AD196" s="2" t="s">
        <v>5975</v>
      </c>
      <c r="AE196" s="4">
        <f t="shared" si="433"/>
        <v>6.8033250517301873</v>
      </c>
      <c r="AF196" s="2" t="s">
        <v>4093</v>
      </c>
      <c r="AG196" s="4">
        <f t="shared" si="434"/>
        <v>7.8838697475018122</v>
      </c>
      <c r="AH196" s="2" t="s">
        <v>5976</v>
      </c>
      <c r="AI196" s="4">
        <f t="shared" si="435"/>
        <v>7.3861962889027062</v>
      </c>
      <c r="AJ196" s="2" t="s">
        <v>4716</v>
      </c>
      <c r="AK196" s="4">
        <f t="shared" si="436"/>
        <v>4.9795035938903869</v>
      </c>
      <c r="AL196" s="2" t="s">
        <v>5977</v>
      </c>
      <c r="AM196" s="4">
        <f t="shared" si="437"/>
        <v>7.5403912230681662</v>
      </c>
      <c r="AN196" s="2" t="s">
        <v>5978</v>
      </c>
      <c r="AO196" s="4">
        <f t="shared" si="438"/>
        <v>7.059123553788746</v>
      </c>
      <c r="AP196" s="2" t="s">
        <v>5979</v>
      </c>
      <c r="AQ196" s="4">
        <f t="shared" si="439"/>
        <v>14.958650971096086</v>
      </c>
      <c r="AR196" s="2" t="s">
        <v>5980</v>
      </c>
      <c r="AS196" s="4">
        <f t="shared" si="440"/>
        <v>28.001572252132068</v>
      </c>
      <c r="AT196" s="2" t="s">
        <v>5981</v>
      </c>
      <c r="AU196" s="4">
        <f t="shared" si="441"/>
        <v>16.845522288162062</v>
      </c>
      <c r="AV196" s="2" t="s">
        <v>5982</v>
      </c>
      <c r="AW196" s="4">
        <f t="shared" si="442"/>
        <v>8.768710767745052</v>
      </c>
      <c r="AX196" s="2" t="s">
        <v>5983</v>
      </c>
      <c r="AY196" s="4">
        <f t="shared" si="443"/>
        <v>20.105736605381519</v>
      </c>
      <c r="AZ196" s="2" t="s">
        <v>5984</v>
      </c>
      <c r="BA196" s="4">
        <f t="shared" si="444"/>
        <v>10.731910044944501</v>
      </c>
      <c r="BB196" s="2" t="s">
        <v>5985</v>
      </c>
      <c r="BC196" s="4">
        <f t="shared" si="445"/>
        <v>9.9895765715597467</v>
      </c>
      <c r="BD196" s="2" t="s">
        <v>5986</v>
      </c>
      <c r="BE196" s="4">
        <f t="shared" si="446"/>
        <v>9.5072110147705988</v>
      </c>
      <c r="BF196" s="2" t="s">
        <v>5987</v>
      </c>
      <c r="BG196" s="4">
        <f t="shared" si="447"/>
        <v>8.6381750831751436</v>
      </c>
      <c r="BH196" s="2" t="s">
        <v>5988</v>
      </c>
      <c r="BI196" s="4">
        <f t="shared" si="448"/>
        <v>10.34409515717927</v>
      </c>
      <c r="BJ196" s="2" t="s">
        <v>5989</v>
      </c>
      <c r="BK196" s="4">
        <f t="shared" si="449"/>
        <v>11.402774965632625</v>
      </c>
      <c r="BL196" s="2" t="s">
        <v>5990</v>
      </c>
      <c r="BM196" s="4">
        <f t="shared" si="450"/>
        <v>10.559277111128509</v>
      </c>
      <c r="BN196" s="2" t="s">
        <v>4711</v>
      </c>
      <c r="BO196" s="4">
        <f t="shared" si="451"/>
        <v>6.3362883301845665</v>
      </c>
      <c r="BP196" s="2" t="s">
        <v>5991</v>
      </c>
      <c r="BQ196" s="4">
        <f t="shared" si="452"/>
        <v>8.1694122557785445</v>
      </c>
      <c r="BR196" s="2" t="s">
        <v>5992</v>
      </c>
      <c r="BS196" s="4">
        <f t="shared" si="453"/>
        <v>6.9125149461937028</v>
      </c>
      <c r="BT196" s="2" t="s">
        <v>950</v>
      </c>
      <c r="BU196" s="4">
        <f t="shared" si="454"/>
        <v>4.8289738430583498</v>
      </c>
      <c r="BV196" s="2" t="s">
        <v>5993</v>
      </c>
      <c r="BW196" s="4">
        <f t="shared" si="455"/>
        <v>14.367656867272075</v>
      </c>
      <c r="BX196" s="2" t="s">
        <v>5994</v>
      </c>
      <c r="BY196" s="4">
        <f t="shared" si="456"/>
        <v>7.0886990010831621</v>
      </c>
      <c r="BZ196" s="2" t="s">
        <v>1563</v>
      </c>
      <c r="CA196" s="4">
        <f t="shared" si="457"/>
        <v>11.045515919173734</v>
      </c>
      <c r="CB196" s="2" t="s">
        <v>4120</v>
      </c>
      <c r="CC196" s="4">
        <f t="shared" si="458"/>
        <v>16.930214255387451</v>
      </c>
      <c r="CD196" s="2" t="s">
        <v>5995</v>
      </c>
      <c r="CE196" s="4">
        <f t="shared" si="459"/>
        <v>12.885258854444132</v>
      </c>
      <c r="CF196" s="2" t="s">
        <v>5996</v>
      </c>
      <c r="CG196" s="4">
        <f t="shared" si="460"/>
        <v>16.454334812143642</v>
      </c>
      <c r="CH196" s="2" t="s">
        <v>5997</v>
      </c>
      <c r="CI196" s="4">
        <f t="shared" si="461"/>
        <v>5.4811330401881584</v>
      </c>
      <c r="CJ196" s="2" t="s">
        <v>5998</v>
      </c>
      <c r="CK196" s="4">
        <f t="shared" si="462"/>
        <v>4.8224208746073929</v>
      </c>
      <c r="CL196" s="2" t="s">
        <v>1164</v>
      </c>
      <c r="CM196" s="4">
        <f t="shared" si="463"/>
        <v>5.774678579211157</v>
      </c>
      <c r="CN196" s="2" t="s">
        <v>5999</v>
      </c>
      <c r="CO196" s="4">
        <f t="shared" si="464"/>
        <v>7.0830403375311644</v>
      </c>
      <c r="CP196" s="2" t="s">
        <v>2502</v>
      </c>
      <c r="CQ196" s="4">
        <f t="shared" si="465"/>
        <v>19.059885381097867</v>
      </c>
      <c r="CR196" s="2" t="s">
        <v>6000</v>
      </c>
      <c r="CS196" s="4">
        <f t="shared" si="466"/>
        <v>5.5821307514645895</v>
      </c>
      <c r="CT196" s="2" t="s">
        <v>6001</v>
      </c>
      <c r="CU196" s="4">
        <f t="shared" si="467"/>
        <v>2.8531752493569718</v>
      </c>
    </row>
    <row r="197" spans="1:99" x14ac:dyDescent="0.35">
      <c r="A197" s="2" t="s">
        <v>6002</v>
      </c>
      <c r="B197" s="2" t="s">
        <v>6003</v>
      </c>
      <c r="C197" s="4">
        <f t="shared" si="420"/>
        <v>0.50066204815583748</v>
      </c>
      <c r="D197" s="2" t="s">
        <v>6004</v>
      </c>
      <c r="E197" s="4">
        <f t="shared" si="421"/>
        <v>0.40223760443017231</v>
      </c>
      <c r="F197" s="2" t="s">
        <v>6005</v>
      </c>
      <c r="G197" s="4">
        <f t="shared" ref="G197:G198" si="468">(F197/$F$4)*100</f>
        <v>1.7875743162243207</v>
      </c>
      <c r="H197" s="2" t="s">
        <v>6006</v>
      </c>
      <c r="I197" s="4">
        <f t="shared" si="422"/>
        <v>2.5251886514059274</v>
      </c>
      <c r="J197" s="2" t="s">
        <v>6007</v>
      </c>
      <c r="K197" s="4">
        <f t="shared" si="423"/>
        <v>3.9822553077824194</v>
      </c>
      <c r="L197" s="2" t="s">
        <v>6008</v>
      </c>
      <c r="M197" s="4">
        <f t="shared" si="424"/>
        <v>2.496163234725445</v>
      </c>
      <c r="N197" s="2" t="s">
        <v>6009</v>
      </c>
      <c r="O197" s="4">
        <f t="shared" si="425"/>
        <v>0.74419864865627661</v>
      </c>
      <c r="P197" s="2" t="s">
        <v>6010</v>
      </c>
      <c r="Q197" s="4">
        <f t="shared" si="426"/>
        <v>0.33304225618717509</v>
      </c>
      <c r="R197" s="2" t="s">
        <v>6011</v>
      </c>
      <c r="S197" s="4">
        <f t="shared" si="427"/>
        <v>1.1980889774468662</v>
      </c>
      <c r="T197" s="2" t="s">
        <v>6012</v>
      </c>
      <c r="U197" s="4">
        <f t="shared" si="428"/>
        <v>4.1541916725409047</v>
      </c>
      <c r="V197" s="2" t="s">
        <v>6013</v>
      </c>
      <c r="W197" s="4">
        <f t="shared" si="429"/>
        <v>2.7731524869221462</v>
      </c>
      <c r="X197" s="2" t="s">
        <v>6014</v>
      </c>
      <c r="Y197" s="4">
        <f t="shared" si="430"/>
        <v>3.4540801429037633</v>
      </c>
      <c r="Z197" s="2" t="s">
        <v>551</v>
      </c>
      <c r="AA197" s="4">
        <f t="shared" si="431"/>
        <v>8.2659478885893982</v>
      </c>
      <c r="AB197" s="2" t="s">
        <v>6015</v>
      </c>
      <c r="AC197" s="4">
        <f t="shared" si="432"/>
        <v>2.7489819629784211</v>
      </c>
      <c r="AD197" s="2" t="s">
        <v>6016</v>
      </c>
      <c r="AE197" s="4">
        <f t="shared" si="433"/>
        <v>1.6965353304646051</v>
      </c>
      <c r="AF197" s="2" t="s">
        <v>6017</v>
      </c>
      <c r="AG197" s="4">
        <f t="shared" si="434"/>
        <v>4.9175676953629859</v>
      </c>
      <c r="AH197" s="2" t="s">
        <v>882</v>
      </c>
      <c r="AI197" s="4">
        <f t="shared" si="435"/>
        <v>3.7765487449684199</v>
      </c>
      <c r="AJ197" s="2" t="s">
        <v>6018</v>
      </c>
      <c r="AK197" s="4">
        <f t="shared" si="436"/>
        <v>1.8180031446540881</v>
      </c>
      <c r="AL197" s="2" t="s">
        <v>6019</v>
      </c>
      <c r="AM197" s="4">
        <f t="shared" si="437"/>
        <v>2.9827364727261334</v>
      </c>
      <c r="AN197" s="2" t="s">
        <v>6020</v>
      </c>
      <c r="AO197" s="4">
        <f t="shared" si="438"/>
        <v>1.7899454330664366</v>
      </c>
      <c r="AP197" s="2" t="s">
        <v>6021</v>
      </c>
      <c r="AQ197" s="4">
        <f t="shared" si="439"/>
        <v>1.4796756727635159</v>
      </c>
      <c r="AR197" s="2" t="s">
        <v>564</v>
      </c>
      <c r="AS197" s="4">
        <f t="shared" si="440"/>
        <v>0.92548477774072135</v>
      </c>
      <c r="AT197" s="2" t="s">
        <v>3909</v>
      </c>
      <c r="AU197" s="4">
        <f t="shared" si="441"/>
        <v>1.6353576368747489</v>
      </c>
      <c r="AV197" s="2" t="s">
        <v>650</v>
      </c>
      <c r="AW197" s="4">
        <f t="shared" si="442"/>
        <v>0.84983099951714147</v>
      </c>
      <c r="AX197" s="2" t="s">
        <v>6022</v>
      </c>
      <c r="AY197" s="4">
        <f t="shared" si="443"/>
        <v>1.2651568952365921</v>
      </c>
      <c r="AZ197" s="2" t="s">
        <v>6023</v>
      </c>
      <c r="BA197" s="4">
        <f t="shared" si="444"/>
        <v>2.4619017606244338</v>
      </c>
      <c r="BB197" s="2" t="s">
        <v>6024</v>
      </c>
      <c r="BC197" s="4">
        <f t="shared" si="445"/>
        <v>1.1135165176742465</v>
      </c>
      <c r="BD197" s="2" t="s">
        <v>6025</v>
      </c>
      <c r="BE197" s="4">
        <f t="shared" si="446"/>
        <v>1.0138447126486863</v>
      </c>
      <c r="BF197" s="2" t="s">
        <v>2136</v>
      </c>
      <c r="BG197" s="4">
        <f t="shared" si="447"/>
        <v>1.0069309275081972</v>
      </c>
      <c r="BH197" s="2" t="s">
        <v>1437</v>
      </c>
      <c r="BI197" s="4">
        <f t="shared" si="448"/>
        <v>1.1204333050127442</v>
      </c>
      <c r="BJ197" s="2" t="s">
        <v>6026</v>
      </c>
      <c r="BK197" s="4">
        <f t="shared" si="449"/>
        <v>0.93511226675476078</v>
      </c>
      <c r="BL197" s="2" t="s">
        <v>6027</v>
      </c>
      <c r="BM197" s="4">
        <f t="shared" si="450"/>
        <v>1.1087129133629319</v>
      </c>
      <c r="BN197" s="2" t="s">
        <v>6028</v>
      </c>
      <c r="BO197" s="4">
        <f t="shared" si="451"/>
        <v>3.9965121348641186</v>
      </c>
      <c r="BP197" s="2" t="s">
        <v>6029</v>
      </c>
      <c r="BQ197" s="4">
        <f t="shared" si="452"/>
        <v>2.4688957087224828</v>
      </c>
      <c r="BR197" s="2" t="s">
        <v>6030</v>
      </c>
      <c r="BS197" s="4">
        <f t="shared" si="453"/>
        <v>4.1773614986050225</v>
      </c>
      <c r="BT197" s="2" t="s">
        <v>895</v>
      </c>
      <c r="BU197" s="4">
        <f t="shared" si="454"/>
        <v>7.042253521126761</v>
      </c>
      <c r="BV197" s="2" t="s">
        <v>6031</v>
      </c>
      <c r="BW197" s="4">
        <f t="shared" si="455"/>
        <v>1.5248063208660407</v>
      </c>
      <c r="BX197" s="2" t="s">
        <v>3915</v>
      </c>
      <c r="BY197" s="4">
        <f t="shared" si="456"/>
        <v>4.3928270550006019</v>
      </c>
      <c r="BZ197" s="2" t="s">
        <v>6032</v>
      </c>
      <c r="CA197" s="4">
        <f t="shared" si="457"/>
        <v>0.96795122835115122</v>
      </c>
      <c r="CB197" s="2" t="s">
        <v>6033</v>
      </c>
      <c r="CC197" s="4">
        <f t="shared" si="458"/>
        <v>2.0203589217848745</v>
      </c>
      <c r="CD197" s="2" t="s">
        <v>6034</v>
      </c>
      <c r="CE197" s="4">
        <f t="shared" si="459"/>
        <v>2.0947187587915939</v>
      </c>
      <c r="CF197" s="2" t="s">
        <v>6035</v>
      </c>
      <c r="CG197" s="4">
        <f t="shared" si="460"/>
        <v>2.2561742307418564</v>
      </c>
      <c r="CH197" s="2" t="s">
        <v>6036</v>
      </c>
      <c r="CI197" s="4">
        <f t="shared" si="461"/>
        <v>2.3647612230289399</v>
      </c>
      <c r="CJ197" s="2" t="s">
        <v>6037</v>
      </c>
      <c r="CK197" s="4">
        <f t="shared" si="462"/>
        <v>1.8458564870741725</v>
      </c>
      <c r="CL197" s="2" t="s">
        <v>553</v>
      </c>
      <c r="CM197" s="4">
        <f t="shared" si="463"/>
        <v>2.9636086293310089</v>
      </c>
      <c r="CN197" s="2" t="s">
        <v>6038</v>
      </c>
      <c r="CO197" s="4">
        <f t="shared" si="464"/>
        <v>1.1160660160873983</v>
      </c>
      <c r="CP197" s="2" t="s">
        <v>6039</v>
      </c>
      <c r="CQ197" s="4">
        <f t="shared" si="465"/>
        <v>3.286806845184608</v>
      </c>
      <c r="CR197" s="2" t="s">
        <v>6040</v>
      </c>
      <c r="CS197" s="4">
        <f t="shared" si="466"/>
        <v>0.31712355994070929</v>
      </c>
      <c r="CT197" s="2" t="s">
        <v>6041</v>
      </c>
      <c r="CU197" s="4">
        <f t="shared" si="467"/>
        <v>0.69512840085660432</v>
      </c>
    </row>
    <row r="198" spans="1:99" x14ac:dyDescent="0.35">
      <c r="A198" s="2" t="s">
        <v>6042</v>
      </c>
      <c r="B198" s="2" t="s">
        <v>6043</v>
      </c>
      <c r="C198" s="4">
        <f t="shared" si="420"/>
        <v>1.1585420141111125</v>
      </c>
      <c r="D198" s="2" t="s">
        <v>6044</v>
      </c>
      <c r="E198" s="4">
        <f t="shared" si="421"/>
        <v>1.6869986365313665</v>
      </c>
      <c r="F198" s="2" t="s">
        <v>6045</v>
      </c>
      <c r="G198" s="4">
        <f t="shared" si="468"/>
        <v>5.7275287625419296</v>
      </c>
      <c r="H198" s="2" t="s">
        <v>6046</v>
      </c>
      <c r="I198" s="4">
        <f t="shared" si="422"/>
        <v>4.5360650900046373</v>
      </c>
      <c r="J198" s="2" t="s">
        <v>6047</v>
      </c>
      <c r="K198" s="4">
        <f t="shared" si="423"/>
        <v>3.4214923069671137</v>
      </c>
      <c r="L198" s="2" t="s">
        <v>6048</v>
      </c>
      <c r="M198" s="4">
        <f t="shared" si="424"/>
        <v>4.2254265757927305</v>
      </c>
      <c r="N198" s="2" t="s">
        <v>6049</v>
      </c>
      <c r="O198" s="4">
        <f t="shared" si="425"/>
        <v>5.2573705808971702</v>
      </c>
      <c r="P198" s="2" t="s">
        <v>6050</v>
      </c>
      <c r="Q198" s="4">
        <f t="shared" si="426"/>
        <v>10.702353081935538</v>
      </c>
      <c r="R198" s="2" t="s">
        <v>6051</v>
      </c>
      <c r="S198" s="4">
        <f t="shared" si="427"/>
        <v>5.2360726360782861</v>
      </c>
      <c r="T198" s="2" t="s">
        <v>6052</v>
      </c>
      <c r="U198" s="4">
        <f t="shared" si="428"/>
        <v>3.9069520677069902</v>
      </c>
      <c r="V198" s="2" t="s">
        <v>6053</v>
      </c>
      <c r="W198" s="4">
        <f t="shared" si="429"/>
        <v>7.0978581287167515</v>
      </c>
      <c r="X198" s="2" t="s">
        <v>6054</v>
      </c>
      <c r="Y198" s="4">
        <f t="shared" si="430"/>
        <v>9.6288280860857771</v>
      </c>
      <c r="Z198" s="2" t="s">
        <v>219</v>
      </c>
      <c r="AA198" s="4">
        <f t="shared" si="431"/>
        <v>5.2111410601976642</v>
      </c>
      <c r="AB198" s="2" t="s">
        <v>6055</v>
      </c>
      <c r="AC198" s="4">
        <f t="shared" si="432"/>
        <v>12.752817227104037</v>
      </c>
      <c r="AD198" s="2" t="s">
        <v>6056</v>
      </c>
      <c r="AE198" s="4">
        <f t="shared" si="433"/>
        <v>5.3527318550552385</v>
      </c>
      <c r="AF198" s="2" t="s">
        <v>3413</v>
      </c>
      <c r="AG198" s="4">
        <f t="shared" si="434"/>
        <v>5.5637865271254299</v>
      </c>
      <c r="AH198" s="2" t="s">
        <v>6057</v>
      </c>
      <c r="AI198" s="4">
        <f t="shared" si="435"/>
        <v>4.3132506463330822</v>
      </c>
      <c r="AJ198" s="2" t="s">
        <v>2644</v>
      </c>
      <c r="AK198" s="4">
        <f t="shared" si="436"/>
        <v>3.4113881401617254</v>
      </c>
      <c r="AL198" s="2" t="s">
        <v>5014</v>
      </c>
      <c r="AM198" s="4">
        <f t="shared" si="437"/>
        <v>5.3357145095090388</v>
      </c>
      <c r="AN198" s="2" t="s">
        <v>6058</v>
      </c>
      <c r="AO198" s="4">
        <f t="shared" si="438"/>
        <v>5.7321157344034201</v>
      </c>
      <c r="AP198" s="2" t="s">
        <v>6059</v>
      </c>
      <c r="AQ198" s="4">
        <f t="shared" si="439"/>
        <v>11.885084718368667</v>
      </c>
      <c r="AR198" s="2" t="s">
        <v>5322</v>
      </c>
      <c r="AS198" s="4">
        <f t="shared" si="440"/>
        <v>19.313688122349802</v>
      </c>
      <c r="AT198" s="2" t="s">
        <v>6060</v>
      </c>
      <c r="AU198" s="4">
        <f t="shared" si="441"/>
        <v>12.597050555530767</v>
      </c>
      <c r="AV198" s="2" t="s">
        <v>6061</v>
      </c>
      <c r="AW198" s="4">
        <f t="shared" si="442"/>
        <v>5.572187349106712</v>
      </c>
      <c r="AX198" s="2" t="s">
        <v>6062</v>
      </c>
      <c r="AY198" s="4">
        <f t="shared" si="443"/>
        <v>13.040847997054106</v>
      </c>
      <c r="AZ198" s="2" t="s">
        <v>6063</v>
      </c>
      <c r="BA198" s="4">
        <f t="shared" si="444"/>
        <v>8.2459259585453726</v>
      </c>
      <c r="BB198" s="2" t="s">
        <v>6064</v>
      </c>
      <c r="BC198" s="4">
        <f t="shared" si="445"/>
        <v>8.1174233812108092</v>
      </c>
      <c r="BD198" s="2" t="s">
        <v>6065</v>
      </c>
      <c r="BE198" s="4">
        <f t="shared" si="446"/>
        <v>7.9846738704195896</v>
      </c>
      <c r="BF198" s="2" t="s">
        <v>6066</v>
      </c>
      <c r="BG198" s="4">
        <f t="shared" si="447"/>
        <v>7.2752665818527689</v>
      </c>
      <c r="BH198" s="2" t="s">
        <v>6067</v>
      </c>
      <c r="BI198" s="4">
        <f t="shared" si="448"/>
        <v>8.968776550552251</v>
      </c>
      <c r="BJ198" s="2" t="s">
        <v>6068</v>
      </c>
      <c r="BK198" s="4">
        <f t="shared" si="449"/>
        <v>8.6230138854847134</v>
      </c>
      <c r="BL198" s="2" t="s">
        <v>6069</v>
      </c>
      <c r="BM198" s="4">
        <f t="shared" si="450"/>
        <v>8.6956910723671701</v>
      </c>
      <c r="BN198" s="2" t="s">
        <v>967</v>
      </c>
      <c r="BO198" s="4">
        <f t="shared" si="451"/>
        <v>4.9120767330329889</v>
      </c>
      <c r="BP198" s="2" t="s">
        <v>6070</v>
      </c>
      <c r="BQ198" s="4">
        <f t="shared" si="452"/>
        <v>7.7240149319571394</v>
      </c>
      <c r="BR198" s="2" t="s">
        <v>6071</v>
      </c>
      <c r="BS198" s="4">
        <f t="shared" si="453"/>
        <v>9.4557592666400954</v>
      </c>
      <c r="BT198" s="2" t="s">
        <v>551</v>
      </c>
      <c r="BU198" s="4">
        <f t="shared" si="454"/>
        <v>9.2555331991951704</v>
      </c>
      <c r="BV198" s="2" t="s">
        <v>6072</v>
      </c>
      <c r="BW198" s="4">
        <f t="shared" si="455"/>
        <v>19.212970088758915</v>
      </c>
      <c r="BX198" s="2" t="s">
        <v>1203</v>
      </c>
      <c r="BY198" s="4">
        <f t="shared" si="456"/>
        <v>4.1160187748224812</v>
      </c>
      <c r="BZ198" s="2" t="s">
        <v>6073</v>
      </c>
      <c r="CA198" s="4">
        <f t="shared" si="457"/>
        <v>8.4520378997328791</v>
      </c>
      <c r="CB198" s="2" t="s">
        <v>6074</v>
      </c>
      <c r="CC198" s="4">
        <f t="shared" si="458"/>
        <v>11.386912713452837</v>
      </c>
      <c r="CD198" s="2" t="s">
        <v>6075</v>
      </c>
      <c r="CE198" s="4">
        <f t="shared" si="459"/>
        <v>7.9514913535612308</v>
      </c>
      <c r="CF198" s="2" t="s">
        <v>6076</v>
      </c>
      <c r="CG198" s="4">
        <f t="shared" si="460"/>
        <v>10.249657975690573</v>
      </c>
      <c r="CH198" s="2" t="s">
        <v>6077</v>
      </c>
      <c r="CI198" s="4">
        <f t="shared" si="461"/>
        <v>3.867982411289498</v>
      </c>
      <c r="CJ198" s="2" t="s">
        <v>6078</v>
      </c>
      <c r="CK198" s="4">
        <f t="shared" si="462"/>
        <v>3.8753322058468229</v>
      </c>
      <c r="CL198" s="2" t="s">
        <v>5471</v>
      </c>
      <c r="CM198" s="4">
        <f t="shared" si="463"/>
        <v>5.0773589017215075</v>
      </c>
      <c r="CN198" s="2" t="s">
        <v>6079</v>
      </c>
      <c r="CO198" s="4">
        <f t="shared" si="464"/>
        <v>5.4046428169920668</v>
      </c>
      <c r="CP198" s="2" t="s">
        <v>6080</v>
      </c>
      <c r="CQ198" s="4">
        <f t="shared" si="465"/>
        <v>8.3587931068911114</v>
      </c>
      <c r="CR198" s="2" t="s">
        <v>6081</v>
      </c>
      <c r="CS198" s="4">
        <f t="shared" si="466"/>
        <v>1.896689939255392</v>
      </c>
      <c r="CT198" s="2" t="s">
        <v>6082</v>
      </c>
      <c r="CU198" s="4">
        <f t="shared" si="467"/>
        <v>0.80077633550833993</v>
      </c>
    </row>
    <row r="199" spans="1:99" customFormat="1" x14ac:dyDescent="0.35">
      <c r="A199" s="25" t="s">
        <v>6115</v>
      </c>
    </row>
    <row r="200" spans="1:99" s="24" customFormat="1" x14ac:dyDescent="0.35">
      <c r="A200" s="24" t="s">
        <v>6114</v>
      </c>
    </row>
  </sheetData>
  <pageMargins left="0.7" right="0.7" top="0.75" bottom="0.75" header="0.3" footer="0.3"/>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40DAB-AEDA-4095-A816-3A8707F98178}">
  <dimension ref="A1:BL50"/>
  <sheetViews>
    <sheetView workbookViewId="0">
      <selection activeCell="F52" sqref="F52"/>
    </sheetView>
  </sheetViews>
  <sheetFormatPr defaultRowHeight="14.5" x14ac:dyDescent="0.35"/>
  <sheetData>
    <row r="1" spans="1:64" x14ac:dyDescent="0.35">
      <c r="A1" s="28" t="s">
        <v>6116</v>
      </c>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row>
    <row r="2" spans="1:64" x14ac:dyDescent="0.35">
      <c r="A2" s="27" t="s">
        <v>6117</v>
      </c>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c r="BK2" s="27"/>
      <c r="BL2" s="27"/>
    </row>
    <row r="3" spans="1:64" x14ac:dyDescent="0.35">
      <c r="A3" s="27" t="s">
        <v>6118</v>
      </c>
      <c r="B3" s="27"/>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c r="AU3" s="27"/>
      <c r="AV3" s="27"/>
      <c r="AW3" s="27"/>
      <c r="AX3" s="27"/>
      <c r="AY3" s="27"/>
      <c r="AZ3" s="27"/>
      <c r="BA3" s="27"/>
      <c r="BB3" s="27"/>
      <c r="BC3" s="27"/>
      <c r="BD3" s="27"/>
      <c r="BE3" s="27"/>
      <c r="BF3" s="27"/>
      <c r="BG3" s="27"/>
      <c r="BH3" s="27"/>
      <c r="BI3" s="27"/>
      <c r="BJ3" s="27"/>
      <c r="BK3" s="27"/>
      <c r="BL3" s="27"/>
    </row>
    <row r="4" spans="1:64" x14ac:dyDescent="0.35">
      <c r="A4" s="27" t="s">
        <v>6119</v>
      </c>
      <c r="B4" s="27"/>
      <c r="C4" s="27"/>
      <c r="D4" s="27"/>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row>
    <row r="5" spans="1:64" x14ac:dyDescent="0.35">
      <c r="A5" s="27" t="s">
        <v>6120</v>
      </c>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row>
    <row r="6" spans="1:64" x14ac:dyDescent="0.35">
      <c r="A6" s="27" t="s">
        <v>6121</v>
      </c>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row>
    <row r="7" spans="1:64" x14ac:dyDescent="0.35">
      <c r="A7" s="27" t="s">
        <v>6122</v>
      </c>
      <c r="B7" s="27"/>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row>
    <row r="8" spans="1:64" x14ac:dyDescent="0.35">
      <c r="A8" s="27" t="s">
        <v>6123</v>
      </c>
      <c r="B8" s="27"/>
      <c r="C8" s="27"/>
      <c r="D8" s="27"/>
      <c r="E8" s="27"/>
      <c r="F8" s="27"/>
      <c r="G8" s="27"/>
      <c r="H8" s="27"/>
      <c r="I8" s="27"/>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row>
    <row r="9" spans="1:64" x14ac:dyDescent="0.35">
      <c r="A9" s="27" t="s">
        <v>6124</v>
      </c>
      <c r="B9" s="27"/>
      <c r="C9" s="27"/>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row>
    <row r="10" spans="1:64" x14ac:dyDescent="0.35">
      <c r="A10" s="27" t="s">
        <v>6125</v>
      </c>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row>
    <row r="11" spans="1:64" x14ac:dyDescent="0.35">
      <c r="A11" s="27" t="s">
        <v>6126</v>
      </c>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row>
    <row r="12" spans="1:64" x14ac:dyDescent="0.35">
      <c r="A12" s="27" t="s">
        <v>6127</v>
      </c>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row>
    <row r="13" spans="1:64" x14ac:dyDescent="0.35">
      <c r="A13" s="27" t="s">
        <v>6128</v>
      </c>
      <c r="B13" s="27"/>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row>
    <row r="14" spans="1:64" x14ac:dyDescent="0.35">
      <c r="A14" s="27" t="s">
        <v>6129</v>
      </c>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row>
    <row r="15" spans="1:64" x14ac:dyDescent="0.35">
      <c r="A15" s="27" t="s">
        <v>6130</v>
      </c>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row>
    <row r="16" spans="1:64" x14ac:dyDescent="0.35">
      <c r="A16" s="27" t="s">
        <v>6131</v>
      </c>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row>
    <row r="17" spans="1:64" x14ac:dyDescent="0.35">
      <c r="A17" s="27" t="s">
        <v>6132</v>
      </c>
      <c r="B17" s="27"/>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row>
    <row r="18" spans="1:64" x14ac:dyDescent="0.35">
      <c r="A18" s="27" t="s">
        <v>6133</v>
      </c>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row>
    <row r="19" spans="1:64" x14ac:dyDescent="0.35">
      <c r="A19" s="27" t="s">
        <v>6134</v>
      </c>
      <c r="B19" s="27"/>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row>
    <row r="20" spans="1:64" x14ac:dyDescent="0.35">
      <c r="A20" s="27" t="s">
        <v>6135</v>
      </c>
      <c r="B20" s="27"/>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row>
    <row r="21" spans="1:64" x14ac:dyDescent="0.35">
      <c r="A21" s="27" t="s">
        <v>6136</v>
      </c>
      <c r="B21" s="27"/>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row>
    <row r="22" spans="1:64" x14ac:dyDescent="0.35">
      <c r="A22" s="27" t="s">
        <v>6137</v>
      </c>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row>
    <row r="23" spans="1:64" x14ac:dyDescent="0.35">
      <c r="A23" s="27" t="s">
        <v>6138</v>
      </c>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row>
    <row r="24" spans="1:64" x14ac:dyDescent="0.35">
      <c r="A24" s="27" t="s">
        <v>6139</v>
      </c>
      <c r="B24" s="27"/>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row>
    <row r="25" spans="1:64" x14ac:dyDescent="0.35">
      <c r="A25" s="27" t="s">
        <v>6140</v>
      </c>
      <c r="B25" s="27"/>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row>
    <row r="26" spans="1:64" x14ac:dyDescent="0.35">
      <c r="A26" s="27" t="s">
        <v>6141</v>
      </c>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row>
    <row r="27" spans="1:64" x14ac:dyDescent="0.35">
      <c r="A27" s="27" t="s">
        <v>6142</v>
      </c>
      <c r="B27" s="27"/>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row>
    <row r="28" spans="1:64" x14ac:dyDescent="0.35">
      <c r="A28" s="27" t="s">
        <v>6143</v>
      </c>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row>
    <row r="29" spans="1:64" x14ac:dyDescent="0.35">
      <c r="A29" s="27" t="s">
        <v>6144</v>
      </c>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row>
    <row r="30" spans="1:64" x14ac:dyDescent="0.35">
      <c r="A30" s="27" t="s">
        <v>6145</v>
      </c>
      <c r="B30" s="27"/>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row>
    <row r="31" spans="1:64" x14ac:dyDescent="0.35">
      <c r="A31" s="27" t="s">
        <v>6146</v>
      </c>
      <c r="B31" s="27"/>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row>
    <row r="32" spans="1:64" x14ac:dyDescent="0.35">
      <c r="A32" s="27" t="s">
        <v>6147</v>
      </c>
      <c r="B32" s="27"/>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row>
    <row r="33" spans="1:64" x14ac:dyDescent="0.35">
      <c r="A33" s="27" t="s">
        <v>6148</v>
      </c>
      <c r="B33" s="27"/>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row>
    <row r="34" spans="1:64" x14ac:dyDescent="0.35">
      <c r="A34" s="27" t="s">
        <v>6149</v>
      </c>
      <c r="B34" s="27"/>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row>
    <row r="35" spans="1:64" x14ac:dyDescent="0.35">
      <c r="A35" s="27" t="s">
        <v>6150</v>
      </c>
      <c r="B35" s="27"/>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row>
    <row r="36" spans="1:64" x14ac:dyDescent="0.35">
      <c r="A36" s="27" t="s">
        <v>6151</v>
      </c>
      <c r="B36" s="27"/>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row>
    <row r="37" spans="1:64" x14ac:dyDescent="0.35">
      <c r="A37" s="27" t="s">
        <v>6152</v>
      </c>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row>
    <row r="38" spans="1:64" x14ac:dyDescent="0.35">
      <c r="A38" s="27" t="s">
        <v>6153</v>
      </c>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row>
    <row r="39" spans="1:64" x14ac:dyDescent="0.35">
      <c r="A39" s="27" t="s">
        <v>6154</v>
      </c>
      <c r="B39" s="27"/>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row>
    <row r="40" spans="1:64" x14ac:dyDescent="0.35">
      <c r="A40" s="27" t="s">
        <v>6155</v>
      </c>
      <c r="B40" s="27"/>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row>
    <row r="41" spans="1:64" x14ac:dyDescent="0.35">
      <c r="A41" s="27" t="s">
        <v>6156</v>
      </c>
      <c r="B41" s="27"/>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row>
    <row r="42" spans="1:64" x14ac:dyDescent="0.35">
      <c r="A42" s="27" t="s">
        <v>6157</v>
      </c>
      <c r="B42" s="27"/>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row>
    <row r="43" spans="1:64" x14ac:dyDescent="0.35">
      <c r="A43" s="27" t="s">
        <v>6158</v>
      </c>
      <c r="B43" s="2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row>
    <row r="44" spans="1:64" x14ac:dyDescent="0.35">
      <c r="A44" s="27" t="s">
        <v>6159</v>
      </c>
      <c r="B44" s="27"/>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row>
    <row r="45" spans="1:64" x14ac:dyDescent="0.35">
      <c r="A45" s="27" t="s">
        <v>6160</v>
      </c>
      <c r="B45" s="27"/>
      <c r="C45" s="2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row>
    <row r="46" spans="1:64" x14ac:dyDescent="0.35">
      <c r="A46" s="27" t="s">
        <v>6161</v>
      </c>
      <c r="B46" s="2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row>
    <row r="47" spans="1:64" x14ac:dyDescent="0.35">
      <c r="A47" s="27" t="s">
        <v>6162</v>
      </c>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row>
    <row r="48" spans="1:64" x14ac:dyDescent="0.35">
      <c r="A48" s="27" t="s">
        <v>6163</v>
      </c>
      <c r="B48" s="27"/>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row>
    <row r="49" spans="1:64" x14ac:dyDescent="0.35">
      <c r="A49" s="27" t="s">
        <v>6164</v>
      </c>
      <c r="B49" s="27"/>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c r="BL49" s="27"/>
    </row>
    <row r="50" spans="1:64" x14ac:dyDescent="0.35">
      <c r="A50" s="27" t="s">
        <v>6165</v>
      </c>
      <c r="B50" s="27"/>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row>
  </sheetData>
  <mergeCells count="50">
    <mergeCell ref="A49:BL49"/>
    <mergeCell ref="A50:BL50"/>
    <mergeCell ref="A43:BL43"/>
    <mergeCell ref="A44:BL44"/>
    <mergeCell ref="A45:BL45"/>
    <mergeCell ref="A46:BL46"/>
    <mergeCell ref="A47:BL47"/>
    <mergeCell ref="A48:BL48"/>
    <mergeCell ref="A42:BL42"/>
    <mergeCell ref="A31:BL31"/>
    <mergeCell ref="A32:BL32"/>
    <mergeCell ref="A33:BL33"/>
    <mergeCell ref="A34:BL34"/>
    <mergeCell ref="A35:BL35"/>
    <mergeCell ref="A36:BL36"/>
    <mergeCell ref="A37:BL37"/>
    <mergeCell ref="A38:BL38"/>
    <mergeCell ref="A39:BL39"/>
    <mergeCell ref="A40:BL40"/>
    <mergeCell ref="A41:BL41"/>
    <mergeCell ref="A30:BL30"/>
    <mergeCell ref="A19:BL19"/>
    <mergeCell ref="A20:BL20"/>
    <mergeCell ref="A21:BL21"/>
    <mergeCell ref="A22:BL22"/>
    <mergeCell ref="A23:BL23"/>
    <mergeCell ref="A24:BL24"/>
    <mergeCell ref="A25:BL25"/>
    <mergeCell ref="A26:BL26"/>
    <mergeCell ref="A27:BL27"/>
    <mergeCell ref="A28:BL28"/>
    <mergeCell ref="A29:BL29"/>
    <mergeCell ref="A18:BL18"/>
    <mergeCell ref="A7:BL7"/>
    <mergeCell ref="A8:BL8"/>
    <mergeCell ref="A9:BL9"/>
    <mergeCell ref="A10:BL10"/>
    <mergeCell ref="A11:BL11"/>
    <mergeCell ref="A12:BL12"/>
    <mergeCell ref="A13:BL13"/>
    <mergeCell ref="A14:BL14"/>
    <mergeCell ref="A15:BL15"/>
    <mergeCell ref="A16:BL16"/>
    <mergeCell ref="A17:BL17"/>
    <mergeCell ref="A6:BL6"/>
    <mergeCell ref="A1:BL1"/>
    <mergeCell ref="A2:BL2"/>
    <mergeCell ref="A3:BL3"/>
    <mergeCell ref="A4:BL4"/>
    <mergeCell ref="A5:BL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EED01-CC30-4F02-AA16-A5E7EF962C85}">
  <dimension ref="A1:A10"/>
  <sheetViews>
    <sheetView showGridLines="0" workbookViewId="0">
      <selection activeCell="A20" sqref="A20"/>
    </sheetView>
  </sheetViews>
  <sheetFormatPr defaultColWidth="8.6328125" defaultRowHeight="14.5" x14ac:dyDescent="0.35"/>
  <cols>
    <col min="1" max="1" width="151.81640625" customWidth="1"/>
  </cols>
  <sheetData>
    <row r="1" spans="1:1" x14ac:dyDescent="0.35">
      <c r="A1" s="20" t="s">
        <v>6107</v>
      </c>
    </row>
    <row r="2" spans="1:1" ht="29" x14ac:dyDescent="0.35">
      <c r="A2" s="21" t="s">
        <v>6108</v>
      </c>
    </row>
    <row r="3" spans="1:1" ht="29" x14ac:dyDescent="0.35">
      <c r="A3" s="20" t="s">
        <v>6113</v>
      </c>
    </row>
    <row r="4" spans="1:1" x14ac:dyDescent="0.35">
      <c r="A4" s="20" t="s">
        <v>6109</v>
      </c>
    </row>
    <row r="5" spans="1:1" ht="29" x14ac:dyDescent="0.35">
      <c r="A5" s="22" t="s">
        <v>6110</v>
      </c>
    </row>
    <row r="6" spans="1:1" ht="29" x14ac:dyDescent="0.35">
      <c r="A6" s="22" t="s">
        <v>6111</v>
      </c>
    </row>
    <row r="7" spans="1:1" ht="43.5" x14ac:dyDescent="0.35">
      <c r="A7" s="22" t="s">
        <v>6112</v>
      </c>
    </row>
    <row r="10" spans="1:1" x14ac:dyDescent="0.35">
      <c r="A10"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Background</vt:lpstr>
      <vt:lpstr>Data Table</vt:lpstr>
      <vt:lpstr>Cohort Definitions</vt:lpstr>
      <vt:lpstr>Citation</vt:lpstr>
    </vt:vector>
  </TitlesOfParts>
  <Company>The Coordinating Center for PCORnet®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Menopause Data Table</dc:title>
  <dc:creator/>
  <dc:description>September 2026</dc:description>
  <cp:lastModifiedBy>Jasmine P Brown</cp:lastModifiedBy>
  <dcterms:created xsi:type="dcterms:W3CDTF">2026-05-15T12:53:06Z</dcterms:created>
  <dcterms:modified xsi:type="dcterms:W3CDTF">2026-09-02T20:26:22Z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0x010100C52DBB7BE7AED948A517D23F6EFBD770</vt:lpwstr>
  </property>
</Properties>
</file>