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pcori_fd\FD2626_idd\final_reports\"/>
    </mc:Choice>
  </mc:AlternateContent>
  <xr:revisionPtr revIDLastSave="0" documentId="13_ncr:1_{77800AEF-E2F3-4390-82FE-10D4BE885FC9}" xr6:coauthVersionLast="47" xr6:coauthVersionMax="47" xr10:uidLastSave="{00000000-0000-0000-0000-000000000000}"/>
  <bookViews>
    <workbookView xWindow="-110" yWindow="-110" windowWidth="19420" windowHeight="11500" activeTab="1" xr2:uid="{00000000-000D-0000-FFFF-FFFF00000000}"/>
  </bookViews>
  <sheets>
    <sheet name="Background" sheetId="5" r:id="rId1"/>
    <sheet name="Data Table" sheetId="1" r:id="rId2"/>
    <sheet name="Cohort Definitions" sheetId="2" r:id="rId3"/>
    <sheet name="Citation"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 l="1"/>
  <c r="G4" i="1"/>
  <c r="BE4" i="1"/>
  <c r="BC4" i="1"/>
  <c r="BA4" i="1"/>
  <c r="AY4" i="1"/>
  <c r="AW4" i="1"/>
  <c r="AU4" i="1"/>
  <c r="AS4" i="1"/>
  <c r="AQ4" i="1"/>
  <c r="AO4" i="1"/>
  <c r="AM4" i="1"/>
  <c r="AK4" i="1"/>
  <c r="AI4" i="1"/>
  <c r="AG4" i="1"/>
  <c r="AE4" i="1"/>
  <c r="AC4" i="1"/>
  <c r="AA4" i="1"/>
  <c r="Y4" i="1"/>
  <c r="W4" i="1"/>
  <c r="U4" i="1"/>
  <c r="S4" i="1"/>
  <c r="Q4" i="1"/>
  <c r="O4" i="1"/>
  <c r="M4" i="1"/>
  <c r="K4" i="1"/>
</calcChain>
</file>

<file path=xl/sharedStrings.xml><?xml version="1.0" encoding="utf-8"?>
<sst xmlns="http://schemas.openxmlformats.org/spreadsheetml/2006/main" count="3619" uniqueCount="2987">
  <si>
    <t xml:space="preserve">Cohort Definitions : </t>
  </si>
  <si>
    <t>Full Denominator : At least 1 ICD-10 dx at F2F in 2025</t>
  </si>
  <si>
    <t>Peds Denominator : At least 1 ICD-10 dx at F2F in 2025 and age 0-19 on December 31, 2025</t>
  </si>
  <si>
    <t>Any IDD : At least 1 ICD-10 dx at F2F in 2025 AND 1 IDD dx at F2F in 2021-2025</t>
  </si>
  <si>
    <t>Any IDD Peds : At least 1 ICD-10 dx at F2F in 2025 AND 1 IDD dx at F2F in 2021-2025 and age 0-19 on December 31, 2025</t>
  </si>
  <si>
    <t>Autism Spectrum Disorder : At least 1 ICD-10 dx at F2F in 2025 AND 1 Autism Spectrum Disorder dx at F2F in 2021-2025</t>
  </si>
  <si>
    <t>Cong Malformations of Brain : At least 1 ICD-10 dx at F2F in 2025 AND 1 Congenital Malformations of Brain dx at F2F in 2021-2025</t>
  </si>
  <si>
    <t>Cerebral Palsy : At least 1 ICD-10 dx at F2F in 2025 AND 1 Cerebral Palsy dx at F2F in 2021-2025</t>
  </si>
  <si>
    <t>Down Syndrome : At least 1 ICD-10 dx at F2F in 2025 AND 1 Down Syndrome dx at F2F in 2021-2025</t>
  </si>
  <si>
    <t>Fetal Alcohol Syndrome : At least 1 ICD-10 dx at F2F in 2025 AND 1 Fetal Alcohol Syndrome dx at F2F in 2021-2025</t>
  </si>
  <si>
    <t>Fragile X Syndrome : At least 1 ICD-10 dx at F2F in 2025 AND 1 Fragile X Syndrome dx at F2F in 2021-2025</t>
  </si>
  <si>
    <t>Codes defining severity of ID : At least 1 ICD-10 dx at F2F in 2025 AND 1 Code defining severity of ID dx at F2F in 2021-2025</t>
  </si>
  <si>
    <t>Spina Bifida : At least 1 ICD-10 dx at F2F in 2025 AND 1 Spina Bifida dx at F2F in 2021-2025</t>
  </si>
  <si>
    <t>Muscular Dystrophy : At least 1 ICD-10 dx at F2F in 2025 AND 1 Muscular Dystrophy dx at F2F in 2021-2025</t>
  </si>
  <si>
    <t>Hypoxic-ischemic Encephal : At least 1 ICD-10 dx at F2F in 2025 AND 1 Hypoxic-ischemic Encephalopathy dx at F2F in 2021-2025</t>
  </si>
  <si>
    <t>Neonatal Stroke : At least 1 ICD-10 dx at F2F in 2025 AND 1 Neonatal Stroke dx at F2F in 2021-2025</t>
  </si>
  <si>
    <t>Failure to thrive : At least 1 ICD-10 dx at F2F in 2025 AND 1 Failure to thrive dx at F2F in 2021-2025</t>
  </si>
  <si>
    <t>Developmental Delay : At least 1 ICD-10 dx at F2F in 2025 AND 1 Developmental Delay dx at F2F in 2021-2025</t>
  </si>
  <si>
    <t>Learning Disability : At least 1 ICD-10 dx at F2F in 2025 AND 1 Learning Disability dx at F2F in 2021-2025</t>
  </si>
  <si>
    <t>ADHD : At least 1 ICD-10 dx at F2F in 2025 AND 1 ADHD dx at F2F in 2021-2025</t>
  </si>
  <si>
    <t>Ambulatory visit : At least 1 ICD-10 dx at F2F in 2025 AND 1 IDD dx at F2F in 2021-2025 AND 1 code for Ambulatory visit encounter in 2025</t>
  </si>
  <si>
    <t>Telehealth : At least 1 ICD-10 dx at F2F in 2025 AND 1 IDD dx at F2F in 2021-2025 AND 1 code for Telehealth encounter in 2025</t>
  </si>
  <si>
    <t>Emergency Department : At least 1 ICD-10 dx at F2F in 2025 AND 1 IDD dx at F2F in 2021-2025 AND 1 code for Emergency Department encounter in 2025</t>
  </si>
  <si>
    <t>Inpatient : At least 1 ICD-10 dx at F2F in 2025 AND 1 IDD dx at F2F in 2021-2025 AND 1 code for Inpatient encounter in 2025</t>
  </si>
  <si>
    <t>Observational Stay : At least 1 ICD-10 dx at F2F in 2025 AND 1 IDD dx at F2F in 2021-2025 AND 1 code for Observational Stay encounter in 2025</t>
  </si>
  <si>
    <t>Non-Acute Institutional Stay : At least 1 ICD-10 dx at F2F in 2025 AND 1 IDD dx at F2F in 2021-2025 AND 1 code for Non-Acute Institutional Stay  encounter in 2025</t>
  </si>
  <si>
    <t>Emergency-to-Inpatient : At least 1 ICD-10 dx at F2F in 2025 AND 1 IDD dx at F2F in 2021-2025 AND 1 code for Emergency-to-Inpatient encounter in 2025</t>
  </si>
  <si>
    <t>Private Payer : At least 1 ICD-10 dx at F2F in 2025 AND 1 IDD dx at F2F in 2021-2025 AND private payer status</t>
  </si>
  <si>
    <t>Public Payer : At least 1 ICD-10 dx at F2F in 2025 AND 1 IDD dx at F2F in 2021-2025 AND public payer status</t>
  </si>
  <si>
    <t>Characteristics</t>
  </si>
  <si>
    <t>Full Denominator
N
Mean</t>
  </si>
  <si>
    <t>Full Denominator
%
StdDev</t>
  </si>
  <si>
    <t>Peds Denominator
N
Mean</t>
  </si>
  <si>
    <t>Peds Denominator
%
StdDev</t>
  </si>
  <si>
    <t>Any IDD
N
Mean</t>
  </si>
  <si>
    <t>Any IDD
%
StdDev</t>
  </si>
  <si>
    <t>Any IDD Peds
N
Mean</t>
  </si>
  <si>
    <t>Any IDD Peds
%
StdDev</t>
  </si>
  <si>
    <t>Autism Spectrum Disorder
N
Mean</t>
  </si>
  <si>
    <t>Autism Spectrum Disorder
%
StdDev</t>
  </si>
  <si>
    <t>Cong Malformations of Brain
N
Mean</t>
  </si>
  <si>
    <t>Cong Malformations of Brain
%
StdDev</t>
  </si>
  <si>
    <t>Cerebral Palsy
N
Mean</t>
  </si>
  <si>
    <t>Cerebral Palsy
%
StdDev</t>
  </si>
  <si>
    <t>Down Syndrome
N
Mean</t>
  </si>
  <si>
    <t>Down Syndrome
%
StdDev</t>
  </si>
  <si>
    <t>Fetal Alcohol Syndrome
N
Mean</t>
  </si>
  <si>
    <t>Fetal Alcohol Syndrome
%
StdDev</t>
  </si>
  <si>
    <t>Fragile X Syndrome
N
Mean</t>
  </si>
  <si>
    <t>Fragile X Syndrome
%
StdDev</t>
  </si>
  <si>
    <t>Codes defining severity of ID
N
Mean</t>
  </si>
  <si>
    <t>Codes defining severity of ID
%
StdDev</t>
  </si>
  <si>
    <t>Spina Bifida
N
Mean</t>
  </si>
  <si>
    <t>Spina Bifida
%
StdDev</t>
  </si>
  <si>
    <t>Muscular Dystrophy
N
Mean</t>
  </si>
  <si>
    <t>Muscular Dystrophy
%
StdDev</t>
  </si>
  <si>
    <t>Hypoxic-ischemic Encephal
N
Mean</t>
  </si>
  <si>
    <t>Hypoxic-ischemic Encephal
%
StdDev</t>
  </si>
  <si>
    <t>Neonatal Stroke
N
Mean</t>
  </si>
  <si>
    <t>Neonatal Stroke
%
StdDev</t>
  </si>
  <si>
    <t>Failure to thrive
N
Mean</t>
  </si>
  <si>
    <t>Failure to thrive
%
StdDev</t>
  </si>
  <si>
    <t>Developmental Delay
N
Mean</t>
  </si>
  <si>
    <t>Developmental Delay
%
StdDev</t>
  </si>
  <si>
    <t>Learning Disability
N
Mean</t>
  </si>
  <si>
    <t>Learning Disability
%
StdDev</t>
  </si>
  <si>
    <t>ADHD
N
Mean</t>
  </si>
  <si>
    <t>ADHD
%
StdDev</t>
  </si>
  <si>
    <t>Ambulatory visit
N
Mean</t>
  </si>
  <si>
    <t>Ambulatory visit
%
StdDev</t>
  </si>
  <si>
    <t>Telehealth
N
Mean</t>
  </si>
  <si>
    <t>Telehealth
%
StdDev</t>
  </si>
  <si>
    <t>Emergency Department
N
Mean</t>
  </si>
  <si>
    <t>Emergency Department
%
StdDev</t>
  </si>
  <si>
    <t>Inpatient
N
Mean</t>
  </si>
  <si>
    <t>Inpatient
%
StdDev</t>
  </si>
  <si>
    <t>Observational Stay
N
Mean</t>
  </si>
  <si>
    <t>Observational Stay
%
StdDev</t>
  </si>
  <si>
    <t>Non-Acute Institutional Stay
N
Mean</t>
  </si>
  <si>
    <t>Non-Acute Institutional Stay
%
StdDev</t>
  </si>
  <si>
    <t>Emergency-to-Inpatient
N
Mean</t>
  </si>
  <si>
    <t>Emergency-to-Inpatient
%
StdDev</t>
  </si>
  <si>
    <t>Private Payer
N
Mean</t>
  </si>
  <si>
    <t>Private Payer
%
StdDev</t>
  </si>
  <si>
    <t>Public Payer
N
Mean</t>
  </si>
  <si>
    <t>Public Payer
%
StdDev</t>
  </si>
  <si>
    <t>Total</t>
  </si>
  <si>
    <t>Number of Unique Patients</t>
  </si>
  <si>
    <t>53,351,854</t>
  </si>
  <si>
    <t>13,677,593</t>
  </si>
  <si>
    <t>3,803,734</t>
  </si>
  <si>
    <t>2,318,694</t>
  </si>
  <si>
    <t>681,450</t>
  </si>
  <si>
    <t>138,739</t>
  </si>
  <si>
    <t>139,547</t>
  </si>
  <si>
    <t>68,861</t>
  </si>
  <si>
    <t>7,124</t>
  </si>
  <si>
    <t>5,247</t>
  </si>
  <si>
    <t>73,378</t>
  </si>
  <si>
    <t>35,358</t>
  </si>
  <si>
    <t>39,414</t>
  </si>
  <si>
    <t>21,646</t>
  </si>
  <si>
    <t>5,165</t>
  </si>
  <si>
    <t>121,255</t>
  </si>
  <si>
    <t>448,308</t>
  </si>
  <si>
    <t>1,170,205</t>
  </si>
  <si>
    <t>2,038,650</t>
  </si>
  <si>
    <t>3,521,100</t>
  </si>
  <si>
    <t>1,004,896</t>
  </si>
  <si>
    <t>652,170</t>
  </si>
  <si>
    <t>245,399</t>
  </si>
  <si>
    <t>60,595</t>
  </si>
  <si>
    <t>20,943</t>
  </si>
  <si>
    <t>95,234</t>
  </si>
  <si>
    <t>1,527,436</t>
  </si>
  <si>
    <t>1,262,077</t>
  </si>
  <si>
    <t>Age at End of Query</t>
  </si>
  <si>
    <t>Mean</t>
  </si>
  <si>
    <t>41.6</t>
  </si>
  <si>
    <t>23</t>
  </si>
  <si>
    <t>9.1</t>
  </si>
  <si>
    <t>5.9</t>
  </si>
  <si>
    <t>21</t>
  </si>
  <si>
    <t>16.8</t>
  </si>
  <si>
    <t>8.9</t>
  </si>
  <si>
    <t>5.3</t>
  </si>
  <si>
    <t>15.3</t>
  </si>
  <si>
    <t>11.9</t>
  </si>
  <si>
    <t>19.6</t>
  </si>
  <si>
    <t>26.6</t>
  </si>
  <si>
    <t>17.8</t>
  </si>
  <si>
    <t>19.9</t>
  </si>
  <si>
    <t>15.5</t>
  </si>
  <si>
    <t>21.2</t>
  </si>
  <si>
    <t>12.9</t>
  </si>
  <si>
    <t>29.2</t>
  </si>
  <si>
    <t>18.4</t>
  </si>
  <si>
    <t>31.7</t>
  </si>
  <si>
    <t>17.3</t>
  </si>
  <si>
    <t>28.8</t>
  </si>
  <si>
    <t>18.8</t>
  </si>
  <si>
    <t>39.9</t>
  </si>
  <si>
    <t>20.9</t>
  </si>
  <si>
    <t>8.5</t>
  </si>
  <si>
    <t>13.9</t>
  </si>
  <si>
    <t>9.2</t>
  </si>
  <si>
    <t>12.8</t>
  </si>
  <si>
    <t>1.9</t>
  </si>
  <si>
    <t>4.3</t>
  </si>
  <si>
    <t>8.2</t>
  </si>
  <si>
    <t>10.5</t>
  </si>
  <si>
    <t>12.3</t>
  </si>
  <si>
    <t>20.8</t>
  </si>
  <si>
    <t>16.9</t>
  </si>
  <si>
    <t>25.8</t>
  </si>
  <si>
    <t>16.6</t>
  </si>
  <si>
    <t>21.6</t>
  </si>
  <si>
    <t>17.2</t>
  </si>
  <si>
    <t>24.3</t>
  </si>
  <si>
    <t>19</t>
  </si>
  <si>
    <t>21.7</t>
  </si>
  <si>
    <t>16.5</t>
  </si>
  <si>
    <t>30.1</t>
  </si>
  <si>
    <t>13.8</t>
  </si>
  <si>
    <t>35.8</t>
  </si>
  <si>
    <t>22</t>
  </si>
  <si>
    <t>15.7</t>
  </si>
  <si>
    <t>20.3</t>
  </si>
  <si>
    <t>17.7</t>
  </si>
  <si>
    <t>Age (on December 31, 2025)</t>
  </si>
  <si>
    <t>Children 0-9</t>
  </si>
  <si>
    <t>7,127,465</t>
  </si>
  <si>
    <t>1,314,596</t>
  </si>
  <si>
    <t>279,238</t>
  </si>
  <si>
    <t>59,472</t>
  </si>
  <si>
    <t>31,531</t>
  </si>
  <si>
    <t>23,486</t>
  </si>
  <si>
    <t>1,369</t>
  </si>
  <si>
    <t>907</t>
  </si>
  <si>
    <t>5,946</t>
  </si>
  <si>
    <t>7,732</t>
  </si>
  <si>
    <t>4,097</t>
  </si>
  <si>
    <t>16,654</t>
  </si>
  <si>
    <t>3,629</t>
  </si>
  <si>
    <t>120,442</t>
  </si>
  <si>
    <t>324,228</t>
  </si>
  <si>
    <t>788,617</t>
  </si>
  <si>
    <t>251,469</t>
  </si>
  <si>
    <t>1,248,897</t>
  </si>
  <si>
    <t>227,412</t>
  </si>
  <si>
    <t>230,774</t>
  </si>
  <si>
    <t>80,176</t>
  </si>
  <si>
    <t>21,595</t>
  </si>
  <si>
    <t>4,718</t>
  </si>
  <si>
    <t>16,072</t>
  </si>
  <si>
    <t>457,681</t>
  </si>
  <si>
    <t>509,578</t>
  </si>
  <si>
    <t>Children 10-19</t>
  </si>
  <si>
    <t>6,550,128</t>
  </si>
  <si>
    <t>1,004,098</t>
  </si>
  <si>
    <t>239,695</t>
  </si>
  <si>
    <t>28,120</t>
  </si>
  <si>
    <t>36,276</t>
  </si>
  <si>
    <t>18,355</t>
  </si>
  <si>
    <t>2,673</t>
  </si>
  <si>
    <t>1,204</t>
  </si>
  <si>
    <t>22,109</t>
  </si>
  <si>
    <t>7,263</t>
  </si>
  <si>
    <t>6,709</t>
  </si>
  <si>
    <t>2,924</t>
  </si>
  <si>
    <t>994</t>
  </si>
  <si>
    <t>122</t>
  </si>
  <si>
    <t>100,743</t>
  </si>
  <si>
    <t>278,509</t>
  </si>
  <si>
    <t>683,196</t>
  </si>
  <si>
    <t>925,380</t>
  </si>
  <si>
    <t>244,410</t>
  </si>
  <si>
    <t>156,486</t>
  </si>
  <si>
    <t>51,469</t>
  </si>
  <si>
    <t>15,961</t>
  </si>
  <si>
    <t>4,066</t>
  </si>
  <si>
    <t>14,328</t>
  </si>
  <si>
    <t>387,057</t>
  </si>
  <si>
    <t>338,922</t>
  </si>
  <si>
    <t>Adults 20-34</t>
  </si>
  <si>
    <t>8,443,612</t>
  </si>
  <si>
    <t>0</t>
  </si>
  <si>
    <t>664,562</t>
  </si>
  <si>
    <t>109,949</t>
  </si>
  <si>
    <t>18,477</t>
  </si>
  <si>
    <t>29,989</t>
  </si>
  <si>
    <t>13,497</t>
  </si>
  <si>
    <t>1,906</t>
  </si>
  <si>
    <t>1,307</t>
  </si>
  <si>
    <t>17,663</t>
  </si>
  <si>
    <t>7,562</t>
  </si>
  <si>
    <t>6,915</t>
  </si>
  <si>
    <t>721</t>
  </si>
  <si>
    <t>275</t>
  </si>
  <si>
    <t>105</t>
  </si>
  <si>
    <t>14,464</t>
  </si>
  <si>
    <t>42,795</t>
  </si>
  <si>
    <t>508,526</t>
  </si>
  <si>
    <t>593,090</t>
  </si>
  <si>
    <t>230,376</t>
  </si>
  <si>
    <t>117,103</t>
  </si>
  <si>
    <t>43,282</t>
  </si>
  <si>
    <t>8,891</t>
  </si>
  <si>
    <t>4,383</t>
  </si>
  <si>
    <t>19,139</t>
  </si>
  <si>
    <t>317,286</t>
  </si>
  <si>
    <t>161,892</t>
  </si>
  <si>
    <t>Adults 35-54</t>
  </si>
  <si>
    <t>12,229,983</t>
  </si>
  <si>
    <t>545,319</t>
  </si>
  <si>
    <t>35,673</t>
  </si>
  <si>
    <t>16,836</t>
  </si>
  <si>
    <t>23,678</t>
  </si>
  <si>
    <t>9,698</t>
  </si>
  <si>
    <t>949</t>
  </si>
  <si>
    <t>1,097</t>
  </si>
  <si>
    <t>14,451</t>
  </si>
  <si>
    <t>7,591</t>
  </si>
  <si>
    <t>8,767</t>
  </si>
  <si>
    <t>479</t>
  </si>
  <si>
    <t>124</t>
  </si>
  <si>
    <t>226</t>
  </si>
  <si>
    <t>4,449</t>
  </si>
  <si>
    <t>25,698</t>
  </si>
  <si>
    <t>430,451</t>
  </si>
  <si>
    <t>497,650</t>
  </si>
  <si>
    <t>212,103</t>
  </si>
  <si>
    <t>92,552</t>
  </si>
  <si>
    <t>38,878</t>
  </si>
  <si>
    <t>8,143</t>
  </si>
  <si>
    <t>4,015</t>
  </si>
  <si>
    <t>21,451</t>
  </si>
  <si>
    <t>275,649</t>
  </si>
  <si>
    <t>124,223</t>
  </si>
  <si>
    <t>Adults 55-64</t>
  </si>
  <si>
    <t>6,658,945</t>
  </si>
  <si>
    <t>138,565</t>
  </si>
  <si>
    <t>7,611</t>
  </si>
  <si>
    <t>6,520</t>
  </si>
  <si>
    <t>8,397</t>
  </si>
  <si>
    <t>2,589</t>
  </si>
  <si>
    <t>138</t>
  </si>
  <si>
    <t>273</t>
  </si>
  <si>
    <t>6,399</t>
  </si>
  <si>
    <t>2,441</t>
  </si>
  <si>
    <t>5,035</t>
  </si>
  <si>
    <t>300</t>
  </si>
  <si>
    <t>39</t>
  </si>
  <si>
    <t>98</t>
  </si>
  <si>
    <t>1,593</t>
  </si>
  <si>
    <t>12,382</t>
  </si>
  <si>
    <t>92,799</t>
  </si>
  <si>
    <t>128,648</t>
  </si>
  <si>
    <t>47,951</t>
  </si>
  <si>
    <t>25,592</t>
  </si>
  <si>
    <t>13,035</t>
  </si>
  <si>
    <t>2,916</t>
  </si>
  <si>
    <t>1,485</t>
  </si>
  <si>
    <t>8,956</t>
  </si>
  <si>
    <t>65,273</t>
  </si>
  <si>
    <t>39,272</t>
  </si>
  <si>
    <t>Adults 65-74</t>
  </si>
  <si>
    <t>6,760,487</t>
  </si>
  <si>
    <t>88,261</t>
  </si>
  <si>
    <t>5,533</t>
  </si>
  <si>
    <t>5,658</t>
  </si>
  <si>
    <t>6,425</t>
  </si>
  <si>
    <t>840</t>
  </si>
  <si>
    <t>63</t>
  </si>
  <si>
    <t>299</t>
  </si>
  <si>
    <t>4,850</t>
  </si>
  <si>
    <t>1,719</t>
  </si>
  <si>
    <t>4,813</t>
  </si>
  <si>
    <t>289</t>
  </si>
  <si>
    <t>40</t>
  </si>
  <si>
    <t>106</t>
  </si>
  <si>
    <t>1,456</t>
  </si>
  <si>
    <t>11,571</t>
  </si>
  <si>
    <t>50,169</t>
  </si>
  <si>
    <t>82,471</t>
  </si>
  <si>
    <t>28,374</t>
  </si>
  <si>
    <t>17,658</t>
  </si>
  <si>
    <t>11,200</t>
  </si>
  <si>
    <t>1,949</t>
  </si>
  <si>
    <t>1,287</t>
  </si>
  <si>
    <t>8,026</t>
  </si>
  <si>
    <t>17,222</t>
  </si>
  <si>
    <t>54,362</t>
  </si>
  <si>
    <t>Adults 75+</t>
  </si>
  <si>
    <t>5,581,234</t>
  </si>
  <si>
    <t>48,333</t>
  </si>
  <si>
    <t>3,751</t>
  </si>
  <si>
    <t>3,656</t>
  </si>
  <si>
    <t>3,251</t>
  </si>
  <si>
    <t>396</t>
  </si>
  <si>
    <t>26</t>
  </si>
  <si>
    <t>160</t>
  </si>
  <si>
    <t>1,960</t>
  </si>
  <si>
    <t>1,050</t>
  </si>
  <si>
    <t>3,078</t>
  </si>
  <si>
    <t>279</t>
  </si>
  <si>
    <t>64</t>
  </si>
  <si>
    <t>156</t>
  </si>
  <si>
    <t>1,375</t>
  </si>
  <si>
    <t>10,633</t>
  </si>
  <si>
    <t>22,040</t>
  </si>
  <si>
    <t>44,964</t>
  </si>
  <si>
    <t>14,270</t>
  </si>
  <si>
    <t>12,005</t>
  </si>
  <si>
    <t>7,359</t>
  </si>
  <si>
    <t>1,140</t>
  </si>
  <si>
    <t>989</t>
  </si>
  <si>
    <t>7,262</t>
  </si>
  <si>
    <t>7,268</t>
  </si>
  <si>
    <t>33,828</t>
  </si>
  <si>
    <t>Sex</t>
  </si>
  <si>
    <t>Female</t>
  </si>
  <si>
    <t>29,931,408</t>
  </si>
  <si>
    <t>6,684,589</t>
  </si>
  <si>
    <t>1,705,814</t>
  </si>
  <si>
    <t>869,069</t>
  </si>
  <si>
    <t>201,894</t>
  </si>
  <si>
    <t>72,274</t>
  </si>
  <si>
    <t>64,020</t>
  </si>
  <si>
    <t>33,339</t>
  </si>
  <si>
    <t>31,472</t>
  </si>
  <si>
    <t>20,394</t>
  </si>
  <si>
    <t>17,480</t>
  </si>
  <si>
    <t>8,994</t>
  </si>
  <si>
    <t>2,195</t>
  </si>
  <si>
    <t>61,460</t>
  </si>
  <si>
    <t>175,354</t>
  </si>
  <si>
    <t>434,941</t>
  </si>
  <si>
    <t>979,638</t>
  </si>
  <si>
    <t>1,583,717</t>
  </si>
  <si>
    <t>511,558</t>
  </si>
  <si>
    <t>303,535</t>
  </si>
  <si>
    <t>126,607</t>
  </si>
  <si>
    <t>28,483</t>
  </si>
  <si>
    <t>47,011</t>
  </si>
  <si>
    <t>722,630</t>
  </si>
  <si>
    <t>535,158</t>
  </si>
  <si>
    <t>Male</t>
  </si>
  <si>
    <t>23,393,366</t>
  </si>
  <si>
    <t>6,988,738</t>
  </si>
  <si>
    <t>2,095,636</t>
  </si>
  <si>
    <t>1,449,094</t>
  </si>
  <si>
    <t>479,051</t>
  </si>
  <si>
    <t>66,437</t>
  </si>
  <si>
    <t>75,507</t>
  </si>
  <si>
    <t>35,515</t>
  </si>
  <si>
    <t>3,767</t>
  </si>
  <si>
    <t>3,231</t>
  </si>
  <si>
    <t>41,893</t>
  </si>
  <si>
    <t>14,956</t>
  </si>
  <si>
    <t>21,921</t>
  </si>
  <si>
    <t>12,648</t>
  </si>
  <si>
    <t>2,970</t>
  </si>
  <si>
    <t>59,785</t>
  </si>
  <si>
    <t>272,884</t>
  </si>
  <si>
    <t>735,071</t>
  </si>
  <si>
    <t>1,057,187</t>
  </si>
  <si>
    <t>1,935,325</t>
  </si>
  <si>
    <t>492,272</t>
  </si>
  <si>
    <t>348,408</t>
  </si>
  <si>
    <t>118,698</t>
  </si>
  <si>
    <t>32,081</t>
  </si>
  <si>
    <t>10,586</t>
  </si>
  <si>
    <t>48,190</t>
  </si>
  <si>
    <t>803,963</t>
  </si>
  <si>
    <t>726,388</t>
  </si>
  <si>
    <t>Unknown</t>
  </si>
  <si>
    <t>14,852</t>
  </si>
  <si>
    <t>2,322</t>
  </si>
  <si>
    <t>687</t>
  </si>
  <si>
    <t>221</t>
  </si>
  <si>
    <t>123</t>
  </si>
  <si>
    <t>20</t>
  </si>
  <si>
    <t>75</t>
  </si>
  <si>
    <t>530</t>
  </si>
  <si>
    <t>585</t>
  </si>
  <si>
    <t>43</t>
  </si>
  <si>
    <t>338</t>
  </si>
  <si>
    <t>116</t>
  </si>
  <si>
    <t>Missing</t>
  </si>
  <si>
    <t>6,809</t>
  </si>
  <si>
    <t>1,314</t>
  </si>
  <si>
    <t>630</t>
  </si>
  <si>
    <t>181</t>
  </si>
  <si>
    <t>167</t>
  </si>
  <si>
    <t>27</t>
  </si>
  <si>
    <t>81</t>
  </si>
  <si>
    <t>462</t>
  </si>
  <si>
    <t>566</t>
  </si>
  <si>
    <t>244</t>
  </si>
  <si>
    <t>88</t>
  </si>
  <si>
    <t>30</t>
  </si>
  <si>
    <t>241</t>
  </si>
  <si>
    <t>112</t>
  </si>
  <si>
    <t>Race</t>
  </si>
  <si>
    <t>American Indian or Alaska Native</t>
  </si>
  <si>
    <t>326,272</t>
  </si>
  <si>
    <t>88,444</t>
  </si>
  <si>
    <t>25,870</t>
  </si>
  <si>
    <t>15,019</t>
  </si>
  <si>
    <t>4,580</t>
  </si>
  <si>
    <t>872</t>
  </si>
  <si>
    <t>901</t>
  </si>
  <si>
    <t>388</t>
  </si>
  <si>
    <t>453</t>
  </si>
  <si>
    <t>498</t>
  </si>
  <si>
    <t>235</t>
  </si>
  <si>
    <t>230</t>
  </si>
  <si>
    <t>141</t>
  </si>
  <si>
    <t>587</t>
  </si>
  <si>
    <t>3,062</t>
  </si>
  <si>
    <t>8,178</t>
  </si>
  <si>
    <t>13,857</t>
  </si>
  <si>
    <t>24,186</t>
  </si>
  <si>
    <t>7,386</t>
  </si>
  <si>
    <t>4,302</t>
  </si>
  <si>
    <t>1,439</t>
  </si>
  <si>
    <t>308</t>
  </si>
  <si>
    <t>54</t>
  </si>
  <si>
    <t>773</t>
  </si>
  <si>
    <t>7,078</t>
  </si>
  <si>
    <t>10,775</t>
  </si>
  <si>
    <t>Asian</t>
  </si>
  <si>
    <t>2,608,574</t>
  </si>
  <si>
    <t>698,129</t>
  </si>
  <si>
    <t>138,514</t>
  </si>
  <si>
    <t>92,106</t>
  </si>
  <si>
    <t>30,967</t>
  </si>
  <si>
    <t>5,232</t>
  </si>
  <si>
    <t>4,556</t>
  </si>
  <si>
    <t>2,554</t>
  </si>
  <si>
    <t>73</t>
  </si>
  <si>
    <t>146</t>
  </si>
  <si>
    <t>2,188</t>
  </si>
  <si>
    <t>1,089</t>
  </si>
  <si>
    <t>1,440</t>
  </si>
  <si>
    <t>1,003</t>
  </si>
  <si>
    <t>219</t>
  </si>
  <si>
    <t>7,237</t>
  </si>
  <si>
    <t>20,971</t>
  </si>
  <si>
    <t>55,741</t>
  </si>
  <si>
    <t>53,166</t>
  </si>
  <si>
    <t>131,254</t>
  </si>
  <si>
    <t>38,380</t>
  </si>
  <si>
    <t>16,113</t>
  </si>
  <si>
    <t>7,585</t>
  </si>
  <si>
    <t>1,930</t>
  </si>
  <si>
    <t>2,407</t>
  </si>
  <si>
    <t>75,607</t>
  </si>
  <si>
    <t>31,332</t>
  </si>
  <si>
    <t>Black or African American</t>
  </si>
  <si>
    <t>7,708,879</t>
  </si>
  <si>
    <t>2,185,112</t>
  </si>
  <si>
    <t>541,937</t>
  </si>
  <si>
    <t>401,965</t>
  </si>
  <si>
    <t>116,802</t>
  </si>
  <si>
    <t>24,156</t>
  </si>
  <si>
    <t>24,732</t>
  </si>
  <si>
    <t>8,221</t>
  </si>
  <si>
    <t>1,294</t>
  </si>
  <si>
    <t>563</t>
  </si>
  <si>
    <t>14,613</t>
  </si>
  <si>
    <t>3,887</t>
  </si>
  <si>
    <t>3,087</t>
  </si>
  <si>
    <t>4,351</t>
  </si>
  <si>
    <t>719</t>
  </si>
  <si>
    <t>18,836</t>
  </si>
  <si>
    <t>70,774</t>
  </si>
  <si>
    <t>227,618</t>
  </si>
  <si>
    <t>234,196</t>
  </si>
  <si>
    <t>494,759</t>
  </si>
  <si>
    <t>113,349</t>
  </si>
  <si>
    <t>133,646</t>
  </si>
  <si>
    <t>38,067</t>
  </si>
  <si>
    <t>11,293</t>
  </si>
  <si>
    <t>2,368</t>
  </si>
  <si>
    <t>15,725</t>
  </si>
  <si>
    <t>132,851</t>
  </si>
  <si>
    <t>264,653</t>
  </si>
  <si>
    <t>Native Hawaiian or Other Pacific Islander</t>
  </si>
  <si>
    <t>122,932</t>
  </si>
  <si>
    <t>39,629</t>
  </si>
  <si>
    <t>8,135</t>
  </si>
  <si>
    <t>5,656</t>
  </si>
  <si>
    <t>1,802</t>
  </si>
  <si>
    <t>407</t>
  </si>
  <si>
    <t>390</t>
  </si>
  <si>
    <t>192</t>
  </si>
  <si>
    <t>25</t>
  </si>
  <si>
    <t>12</t>
  </si>
  <si>
    <t>137</t>
  </si>
  <si>
    <t>66</t>
  </si>
  <si>
    <t>80</t>
  </si>
  <si>
    <t>90</t>
  </si>
  <si>
    <t>229</t>
  </si>
  <si>
    <t>1,356</t>
  </si>
  <si>
    <t>3,218</t>
  </si>
  <si>
    <t>3,292</t>
  </si>
  <si>
    <t>7,603</t>
  </si>
  <si>
    <t>1,703</t>
  </si>
  <si>
    <t>1,538</t>
  </si>
  <si>
    <t>140</t>
  </si>
  <si>
    <t>13</t>
  </si>
  <si>
    <t>175</t>
  </si>
  <si>
    <t>3,402</t>
  </si>
  <si>
    <t>2,711</t>
  </si>
  <si>
    <t>White</t>
  </si>
  <si>
    <t>32,310,607</t>
  </si>
  <si>
    <t>7,351,335</t>
  </si>
  <si>
    <t>2,420,002</t>
  </si>
  <si>
    <t>1,309,022</t>
  </si>
  <si>
    <t>384,648</t>
  </si>
  <si>
    <t>81,254</t>
  </si>
  <si>
    <t>84,873</t>
  </si>
  <si>
    <t>42,906</t>
  </si>
  <si>
    <t>4,315</t>
  </si>
  <si>
    <t>3,566</t>
  </si>
  <si>
    <t>45,078</t>
  </si>
  <si>
    <t>23,930</t>
  </si>
  <si>
    <t>28,462</t>
  </si>
  <si>
    <t>10,946</t>
  </si>
  <si>
    <t>3,121</t>
  </si>
  <si>
    <t>67,366</t>
  </si>
  <si>
    <t>253,402</t>
  </si>
  <si>
    <t>607,701</t>
  </si>
  <si>
    <t>1,455,535</t>
  </si>
  <si>
    <t>2,252,300</t>
  </si>
  <si>
    <t>682,351</t>
  </si>
  <si>
    <t>390,700</t>
  </si>
  <si>
    <t>155,503</t>
  </si>
  <si>
    <t>36,816</t>
  </si>
  <si>
    <t>9,361</t>
  </si>
  <si>
    <t>64,138</t>
  </si>
  <si>
    <t>1,058,701</t>
  </si>
  <si>
    <t>700,430</t>
  </si>
  <si>
    <t>Multiple Race</t>
  </si>
  <si>
    <t>1,123,950</t>
  </si>
  <si>
    <t>478,281</t>
  </si>
  <si>
    <t>120,781</t>
  </si>
  <si>
    <t>89,165</t>
  </si>
  <si>
    <t>24,605</t>
  </si>
  <si>
    <t>4,151</t>
  </si>
  <si>
    <t>3,886</t>
  </si>
  <si>
    <t>2,018</t>
  </si>
  <si>
    <t>314</t>
  </si>
  <si>
    <t>1,884</t>
  </si>
  <si>
    <t>728</t>
  </si>
  <si>
    <t>713</t>
  </si>
  <si>
    <t>998</t>
  </si>
  <si>
    <t>211</t>
  </si>
  <si>
    <t>5,227</t>
  </si>
  <si>
    <t>18,540</t>
  </si>
  <si>
    <t>47,461</t>
  </si>
  <si>
    <t>55,532</t>
  </si>
  <si>
    <t>110,727</t>
  </si>
  <si>
    <t>35,631</t>
  </si>
  <si>
    <t>26,043</t>
  </si>
  <si>
    <t>7,543</t>
  </si>
  <si>
    <t>1,950</t>
  </si>
  <si>
    <t>344</t>
  </si>
  <si>
    <t>3,045</t>
  </si>
  <si>
    <t>55,820</t>
  </si>
  <si>
    <t>48,284</t>
  </si>
  <si>
    <t>6,856,925</t>
  </si>
  <si>
    <t>2,331,459</t>
  </si>
  <si>
    <t>443,951</t>
  </si>
  <si>
    <t>338,812</t>
  </si>
  <si>
    <t>97,194</t>
  </si>
  <si>
    <t>18,703</t>
  </si>
  <si>
    <t>16,781</t>
  </si>
  <si>
    <t>10,696</t>
  </si>
  <si>
    <t>508</t>
  </si>
  <si>
    <t>626</t>
  </si>
  <si>
    <t>7,337</t>
  </si>
  <si>
    <t>4,546</t>
  </si>
  <si>
    <t>4,332</t>
  </si>
  <si>
    <t>3,570</t>
  </si>
  <si>
    <t>736</t>
  </si>
  <si>
    <t>18,444</t>
  </si>
  <si>
    <t>68,326</t>
  </si>
  <si>
    <t>186,227</t>
  </si>
  <si>
    <t>172,254</t>
  </si>
  <si>
    <t>404,533</t>
  </si>
  <si>
    <t>98,617</t>
  </si>
  <si>
    <t>65,188</t>
  </si>
  <si>
    <t>28,652</t>
  </si>
  <si>
    <t>7,726</t>
  </si>
  <si>
    <t>8,101</t>
  </si>
  <si>
    <t>5,891</t>
  </si>
  <si>
    <t>147,277</t>
  </si>
  <si>
    <t>170,510</t>
  </si>
  <si>
    <t>2,293,715</t>
  </si>
  <si>
    <t>505,204</t>
  </si>
  <si>
    <t>104,544</t>
  </si>
  <si>
    <t>66,949</t>
  </si>
  <si>
    <t>20,852</t>
  </si>
  <si>
    <t>3,964</t>
  </si>
  <si>
    <t>3,428</t>
  </si>
  <si>
    <t>1,886</t>
  </si>
  <si>
    <t>142</t>
  </si>
  <si>
    <t>1,643</t>
  </si>
  <si>
    <t>877</t>
  </si>
  <si>
    <t>1,070</t>
  </si>
  <si>
    <t>547</t>
  </si>
  <si>
    <t>120</t>
  </si>
  <si>
    <t>3,329</t>
  </si>
  <si>
    <t>11,877</t>
  </si>
  <si>
    <t>34,061</t>
  </si>
  <si>
    <t>50,818</t>
  </si>
  <si>
    <t>95,738</t>
  </si>
  <si>
    <t>27,479</t>
  </si>
  <si>
    <t>14,640</t>
  </si>
  <si>
    <t>5,980</t>
  </si>
  <si>
    <t>432</t>
  </si>
  <si>
    <t>204</t>
  </si>
  <si>
    <t>3,080</t>
  </si>
  <si>
    <t>46,700</t>
  </si>
  <si>
    <t>33,382</t>
  </si>
  <si>
    <t>Hispanic Ethnicity</t>
  </si>
  <si>
    <t>Yes</t>
  </si>
  <si>
    <t>8,288,329</t>
  </si>
  <si>
    <t>3,034,743</t>
  </si>
  <si>
    <t>637,435</t>
  </si>
  <si>
    <t>499,392</t>
  </si>
  <si>
    <t>139,565</t>
  </si>
  <si>
    <t>25,593</t>
  </si>
  <si>
    <t>22,839</t>
  </si>
  <si>
    <t>15,865</t>
  </si>
  <si>
    <t>625</t>
  </si>
  <si>
    <t>827</t>
  </si>
  <si>
    <t>10,327</t>
  </si>
  <si>
    <t>6,413</t>
  </si>
  <si>
    <t>4,969</t>
  </si>
  <si>
    <t>4,103</t>
  </si>
  <si>
    <t>904</t>
  </si>
  <si>
    <t>20,001</t>
  </si>
  <si>
    <t>100,989</t>
  </si>
  <si>
    <t>301,521</t>
  </si>
  <si>
    <t>235,826</t>
  </si>
  <si>
    <t>590,923</t>
  </si>
  <si>
    <t>151,868</t>
  </si>
  <si>
    <t>111,531</t>
  </si>
  <si>
    <t>40,525</t>
  </si>
  <si>
    <t>11,928</t>
  </si>
  <si>
    <t>4,024</t>
  </si>
  <si>
    <t>10,515</t>
  </si>
  <si>
    <t>188,111</t>
  </si>
  <si>
    <t>303,688</t>
  </si>
  <si>
    <t>No</t>
  </si>
  <si>
    <t>35,534,040</t>
  </si>
  <si>
    <t>8,221,427</t>
  </si>
  <si>
    <t>2,624,821</t>
  </si>
  <si>
    <t>1,484,177</t>
  </si>
  <si>
    <t>444,237</t>
  </si>
  <si>
    <t>94,658</t>
  </si>
  <si>
    <t>98,874</t>
  </si>
  <si>
    <t>43,534</t>
  </si>
  <si>
    <t>5,190</t>
  </si>
  <si>
    <t>3,678</t>
  </si>
  <si>
    <t>55,361</t>
  </si>
  <si>
    <t>24,090</t>
  </si>
  <si>
    <t>28,936</t>
  </si>
  <si>
    <t>13,962</t>
  </si>
  <si>
    <t>3,589</t>
  </si>
  <si>
    <t>78,457</t>
  </si>
  <si>
    <t>284,336</t>
  </si>
  <si>
    <t>710,940</t>
  </si>
  <si>
    <t>1,521,590</t>
  </si>
  <si>
    <t>2,440,069</t>
  </si>
  <si>
    <t>713,816</t>
  </si>
  <si>
    <t>458,740</t>
  </si>
  <si>
    <t>167,231</t>
  </si>
  <si>
    <t>42,464</t>
  </si>
  <si>
    <t>8,914</t>
  </si>
  <si>
    <t>73,300</t>
  </si>
  <si>
    <t>1,161,140</t>
  </si>
  <si>
    <t>846,348</t>
  </si>
  <si>
    <t>4,709,340</t>
  </si>
  <si>
    <t>1,282,333</t>
  </si>
  <si>
    <t>268,171</t>
  </si>
  <si>
    <t>175,189</t>
  </si>
  <si>
    <t>55,872</t>
  </si>
  <si>
    <t>9,946</t>
  </si>
  <si>
    <t>9,938</t>
  </si>
  <si>
    <t>5,122</t>
  </si>
  <si>
    <t>505</t>
  </si>
  <si>
    <t>371</t>
  </si>
  <si>
    <t>3,561</t>
  </si>
  <si>
    <t>2,763</t>
  </si>
  <si>
    <t>2,777</t>
  </si>
  <si>
    <t>1,968</t>
  </si>
  <si>
    <t>370</t>
  </si>
  <si>
    <t>9,086</t>
  </si>
  <si>
    <t>33,071</t>
  </si>
  <si>
    <t>83,433</t>
  </si>
  <si>
    <t>132,292</t>
  </si>
  <si>
    <t>241,364</t>
  </si>
  <si>
    <t>67,343</t>
  </si>
  <si>
    <t>35,647</t>
  </si>
  <si>
    <t>21,450</t>
  </si>
  <si>
    <t>353</t>
  </si>
  <si>
    <t>2,958</t>
  </si>
  <si>
    <t>102,240</t>
  </si>
  <si>
    <t>82,957</t>
  </si>
  <si>
    <t>4,820,145</t>
  </si>
  <si>
    <t>1,139,090</t>
  </si>
  <si>
    <t>273,307</t>
  </si>
  <si>
    <t>159,936</t>
  </si>
  <si>
    <t>41,776</t>
  </si>
  <si>
    <t>8,542</t>
  </si>
  <si>
    <t>7,896</t>
  </si>
  <si>
    <t>4,340</t>
  </si>
  <si>
    <t>804</t>
  </si>
  <si>
    <t>4,129</t>
  </si>
  <si>
    <t>2,092</t>
  </si>
  <si>
    <t>2,732</t>
  </si>
  <si>
    <t>1,613</t>
  </si>
  <si>
    <t>302</t>
  </si>
  <si>
    <t>13,711</t>
  </si>
  <si>
    <t>29,912</t>
  </si>
  <si>
    <t>74,311</t>
  </si>
  <si>
    <t>148,942</t>
  </si>
  <si>
    <t>248,744</t>
  </si>
  <si>
    <t>71,869</t>
  </si>
  <si>
    <t>46,252</t>
  </si>
  <si>
    <t>16,193</t>
  </si>
  <si>
    <t>7,652</t>
  </si>
  <si>
    <t>8,461</t>
  </si>
  <si>
    <t>75,945</t>
  </si>
  <si>
    <t>29,084</t>
  </si>
  <si>
    <t>Area Deprivation Index (ADI) quartile based on 5-digit zip to ADI mapping</t>
  </si>
  <si>
    <t>ADI Quartile 1 (Higher SES)</t>
  </si>
  <si>
    <t>20,584,023</t>
  </si>
  <si>
    <t>5,260,972</t>
  </si>
  <si>
    <t>1,488,800</t>
  </si>
  <si>
    <t>875,347</t>
  </si>
  <si>
    <t>246,417</t>
  </si>
  <si>
    <t>45,344</t>
  </si>
  <si>
    <t>46,004</t>
  </si>
  <si>
    <t>25,040</t>
  </si>
  <si>
    <t>2,252</t>
  </si>
  <si>
    <t>2,118</t>
  </si>
  <si>
    <t>20,623</t>
  </si>
  <si>
    <t>11,003</t>
  </si>
  <si>
    <t>15,332</t>
  </si>
  <si>
    <t>7,457</t>
  </si>
  <si>
    <t>2,003</t>
  </si>
  <si>
    <t>52,023</t>
  </si>
  <si>
    <t>163,848</t>
  </si>
  <si>
    <t>419,033</t>
  </si>
  <si>
    <t>849,754</t>
  </si>
  <si>
    <t>1,392,087</t>
  </si>
  <si>
    <t>428,711</t>
  </si>
  <si>
    <t>206,174</t>
  </si>
  <si>
    <t>86,421</t>
  </si>
  <si>
    <t>21,677</t>
  </si>
  <si>
    <t>8,065</t>
  </si>
  <si>
    <t>31,288</t>
  </si>
  <si>
    <t>782,138</t>
  </si>
  <si>
    <t>360,891</t>
  </si>
  <si>
    <t>ADI Quartile 2</t>
  </si>
  <si>
    <t>9,406,685</t>
  </si>
  <si>
    <t>2,350,112</t>
  </si>
  <si>
    <t>701,041</t>
  </si>
  <si>
    <t>419,150</t>
  </si>
  <si>
    <t>123,493</t>
  </si>
  <si>
    <t>25,910</t>
  </si>
  <si>
    <t>26,283</t>
  </si>
  <si>
    <t>12,669</t>
  </si>
  <si>
    <t>1,385</t>
  </si>
  <si>
    <t>969</t>
  </si>
  <si>
    <t>14,611</t>
  </si>
  <si>
    <t>7,009</t>
  </si>
  <si>
    <t>7,375</t>
  </si>
  <si>
    <t>3,912</t>
  </si>
  <si>
    <t>974</t>
  </si>
  <si>
    <t>22,110</t>
  </si>
  <si>
    <t>79,901</t>
  </si>
  <si>
    <t>209,395</t>
  </si>
  <si>
    <t>383,699</t>
  </si>
  <si>
    <t>650,894</t>
  </si>
  <si>
    <t>181,184</t>
  </si>
  <si>
    <t>121,987</t>
  </si>
  <si>
    <t>44,308</t>
  </si>
  <si>
    <t>10,979</t>
  </si>
  <si>
    <t>3,933</t>
  </si>
  <si>
    <t>18,290</t>
  </si>
  <si>
    <t>270,906</t>
  </si>
  <si>
    <t>234,731</t>
  </si>
  <si>
    <t>ADI Quartile 3</t>
  </si>
  <si>
    <t>10,386,096</t>
  </si>
  <si>
    <t>2,545,794</t>
  </si>
  <si>
    <t>745,777</t>
  </si>
  <si>
    <t>451,264</t>
  </si>
  <si>
    <t>137,207</t>
  </si>
  <si>
    <t>30,516</t>
  </si>
  <si>
    <t>31,291</t>
  </si>
  <si>
    <t>13,869</t>
  </si>
  <si>
    <t>1,582</t>
  </si>
  <si>
    <t>1,014</t>
  </si>
  <si>
    <t>18,371</t>
  </si>
  <si>
    <t>8,297</t>
  </si>
  <si>
    <t>7,944</t>
  </si>
  <si>
    <t>4,559</t>
  </si>
  <si>
    <t>981</t>
  </si>
  <si>
    <t>21,233</t>
  </si>
  <si>
    <t>88,126</t>
  </si>
  <si>
    <t>228,615</t>
  </si>
  <si>
    <t>395,033</t>
  </si>
  <si>
    <t>690,205</t>
  </si>
  <si>
    <t>189,605</t>
  </si>
  <si>
    <t>137,606</t>
  </si>
  <si>
    <t>49,244</t>
  </si>
  <si>
    <t>12,475</t>
  </si>
  <si>
    <t>4,280</t>
  </si>
  <si>
    <t>21,147</t>
  </si>
  <si>
    <t>244,903</t>
  </si>
  <si>
    <t>303,394</t>
  </si>
  <si>
    <t>ADI Quartile 4 (Lower SES)</t>
  </si>
  <si>
    <t>8,375,144</t>
  </si>
  <si>
    <t>2,236,946</t>
  </si>
  <si>
    <t>575,142</t>
  </si>
  <si>
    <t>394,131</t>
  </si>
  <si>
    <t>114,400</t>
  </si>
  <si>
    <t>24,772</t>
  </si>
  <si>
    <t>24,765</t>
  </si>
  <si>
    <t>11,210</t>
  </si>
  <si>
    <t>810</t>
  </si>
  <si>
    <t>703</t>
  </si>
  <si>
    <t>13,718</t>
  </si>
  <si>
    <t>6,161</t>
  </si>
  <si>
    <t>5,063</t>
  </si>
  <si>
    <t>3,595</t>
  </si>
  <si>
    <t>780</t>
  </si>
  <si>
    <t>17,756</t>
  </si>
  <si>
    <t>74,155</t>
  </si>
  <si>
    <t>224,076</t>
  </si>
  <si>
    <t>253,554</t>
  </si>
  <si>
    <t>525,450</t>
  </si>
  <si>
    <t>134,592</t>
  </si>
  <si>
    <t>125,227</t>
  </si>
  <si>
    <t>42,145</t>
  </si>
  <si>
    <t>10,250</t>
  </si>
  <si>
    <t>4,217</t>
  </si>
  <si>
    <t>15,898</t>
  </si>
  <si>
    <t>145,614</t>
  </si>
  <si>
    <t>296,426</t>
  </si>
  <si>
    <t>4,599,906</t>
  </si>
  <si>
    <t>1,283,769</t>
  </si>
  <si>
    <t>292,974</t>
  </si>
  <si>
    <t>178,802</t>
  </si>
  <si>
    <t>59,933</t>
  </si>
  <si>
    <t>12,197</t>
  </si>
  <si>
    <t>11,204</t>
  </si>
  <si>
    <t>6,073</t>
  </si>
  <si>
    <t>1,095</t>
  </si>
  <si>
    <t>443</t>
  </si>
  <si>
    <t>6,055</t>
  </si>
  <si>
    <t>2,888</t>
  </si>
  <si>
    <t>3,700</t>
  </si>
  <si>
    <t>2,123</t>
  </si>
  <si>
    <t>427</t>
  </si>
  <si>
    <t>8,133</t>
  </si>
  <si>
    <t>42,278</t>
  </si>
  <si>
    <t>89,086</t>
  </si>
  <si>
    <t>156,610</t>
  </si>
  <si>
    <t>262,464</t>
  </si>
  <si>
    <t>70,804</t>
  </si>
  <si>
    <t>61,176</t>
  </si>
  <si>
    <t>23,281</t>
  </si>
  <si>
    <t>5,214</t>
  </si>
  <si>
    <t>448</t>
  </si>
  <si>
    <t>8,611</t>
  </si>
  <si>
    <t>83,875</t>
  </si>
  <si>
    <t>66,635</t>
  </si>
  <si>
    <t>Payer Status</t>
  </si>
  <si>
    <t>Medicare</t>
  </si>
  <si>
    <t>8,281,908</t>
  </si>
  <si>
    <t>21,883</t>
  </si>
  <si>
    <t>191,104</t>
  </si>
  <si>
    <t>2,717</t>
  </si>
  <si>
    <t>30,369</t>
  </si>
  <si>
    <t>11,602</t>
  </si>
  <si>
    <t>23,309</t>
  </si>
  <si>
    <t>9,468</t>
  </si>
  <si>
    <t>832</t>
  </si>
  <si>
    <t>897</t>
  </si>
  <si>
    <t>18,474</t>
  </si>
  <si>
    <t>5,389</t>
  </si>
  <si>
    <t>8,401</t>
  </si>
  <si>
    <t>157</t>
  </si>
  <si>
    <t>270</t>
  </si>
  <si>
    <t>4,967</t>
  </si>
  <si>
    <t>26,488</t>
  </si>
  <si>
    <t>82,879</t>
  </si>
  <si>
    <t>176,758</t>
  </si>
  <si>
    <t>59,534</t>
  </si>
  <si>
    <t>43,256</t>
  </si>
  <si>
    <t>24,302</t>
  </si>
  <si>
    <t>4,578</t>
  </si>
  <si>
    <t>1,368</t>
  </si>
  <si>
    <t>18,496</t>
  </si>
  <si>
    <t>Medicaid</t>
  </si>
  <si>
    <t>7,991,472</t>
  </si>
  <si>
    <t>4,265,552</t>
  </si>
  <si>
    <t>1,070,973</t>
  </si>
  <si>
    <t>845,783</t>
  </si>
  <si>
    <t>268,204</t>
  </si>
  <si>
    <t>52,037</t>
  </si>
  <si>
    <t>55,765</t>
  </si>
  <si>
    <t>27,176</t>
  </si>
  <si>
    <t>2,731</t>
  </si>
  <si>
    <t>1,517</t>
  </si>
  <si>
    <t>28,289</t>
  </si>
  <si>
    <t>10,966</t>
  </si>
  <si>
    <t>8,336</t>
  </si>
  <si>
    <t>9,458</t>
  </si>
  <si>
    <t>2,073</t>
  </si>
  <si>
    <t>35,642</t>
  </si>
  <si>
    <t>179,352</t>
  </si>
  <si>
    <t>446,263</t>
  </si>
  <si>
    <t>440,985</t>
  </si>
  <si>
    <t>987,679</t>
  </si>
  <si>
    <t>266,033</t>
  </si>
  <si>
    <t>227,455</t>
  </si>
  <si>
    <t>85,562</t>
  </si>
  <si>
    <t>22,186</t>
  </si>
  <si>
    <t>5,346</t>
  </si>
  <si>
    <t>23,032</t>
  </si>
  <si>
    <t>Private</t>
  </si>
  <si>
    <t>21,692,487</t>
  </si>
  <si>
    <t>5,594,275</t>
  </si>
  <si>
    <t>844,738</t>
  </si>
  <si>
    <t>212,433</t>
  </si>
  <si>
    <t>43,801</t>
  </si>
  <si>
    <t>29,759</t>
  </si>
  <si>
    <t>16,536</t>
  </si>
  <si>
    <t>1,094</t>
  </si>
  <si>
    <t>1,546</t>
  </si>
  <si>
    <t>9,896</t>
  </si>
  <si>
    <t>10,533</t>
  </si>
  <si>
    <t>12,702</t>
  </si>
  <si>
    <t>6,888</t>
  </si>
  <si>
    <t>1,900</t>
  </si>
  <si>
    <t>54,616</t>
  </si>
  <si>
    <t>145,124</t>
  </si>
  <si>
    <t>386,245</t>
  </si>
  <si>
    <t>951,029</t>
  </si>
  <si>
    <t>1,433,069</t>
  </si>
  <si>
    <t>417,061</t>
  </si>
  <si>
    <t>217,799</t>
  </si>
  <si>
    <t>89,784</t>
  </si>
  <si>
    <t>18,740</t>
  </si>
  <si>
    <t>4,630</t>
  </si>
  <si>
    <t>28,917</t>
  </si>
  <si>
    <t>Other</t>
  </si>
  <si>
    <t>1,947,018</t>
  </si>
  <si>
    <t>619,157</t>
  </si>
  <si>
    <t>162,748</t>
  </si>
  <si>
    <t>107,089</t>
  </si>
  <si>
    <t>27,842</t>
  </si>
  <si>
    <t>4,857</t>
  </si>
  <si>
    <t>3,730</t>
  </si>
  <si>
    <t>2,276</t>
  </si>
  <si>
    <t>397</t>
  </si>
  <si>
    <t>164</t>
  </si>
  <si>
    <t>2,257</t>
  </si>
  <si>
    <t>1,218</t>
  </si>
  <si>
    <t>1,173</t>
  </si>
  <si>
    <t>794</t>
  </si>
  <si>
    <t>190</t>
  </si>
  <si>
    <t>5,498</t>
  </si>
  <si>
    <t>19,617</t>
  </si>
  <si>
    <t>50,336</t>
  </si>
  <si>
    <t>91,317</t>
  </si>
  <si>
    <t>151,872</t>
  </si>
  <si>
    <t>39,837</t>
  </si>
  <si>
    <t>38,520</t>
  </si>
  <si>
    <t>10,045</t>
  </si>
  <si>
    <t>4,078</t>
  </si>
  <si>
    <t>218</t>
  </si>
  <si>
    <t>6,180</t>
  </si>
  <si>
    <t>13,438,969</t>
  </si>
  <si>
    <t>3,176,726</t>
  </si>
  <si>
    <t>851,473</t>
  </si>
  <si>
    <t>518,367</t>
  </si>
  <si>
    <t>142,602</t>
  </si>
  <si>
    <t>26,442</t>
  </si>
  <si>
    <t>26,984</t>
  </si>
  <si>
    <t>13,405</t>
  </si>
  <si>
    <t>2,070</t>
  </si>
  <si>
    <t>1,123</t>
  </si>
  <si>
    <t>14,462</t>
  </si>
  <si>
    <t>7,252</t>
  </si>
  <si>
    <t>8,802</t>
  </si>
  <si>
    <t>3,876</t>
  </si>
  <si>
    <t>845</t>
  </si>
  <si>
    <t>25,229</t>
  </si>
  <si>
    <t>99,248</t>
  </si>
  <si>
    <t>260,873</t>
  </si>
  <si>
    <t>472,440</t>
  </si>
  <si>
    <t>771,722</t>
  </si>
  <si>
    <t>222,431</t>
  </si>
  <si>
    <t>125,140</t>
  </si>
  <si>
    <t>35,706</t>
  </si>
  <si>
    <t>11,013</t>
  </si>
  <si>
    <t>9,381</t>
  </si>
  <si>
    <t>18,609</t>
  </si>
  <si>
    <t>Year of HEI</t>
  </si>
  <si>
    <t>2021</t>
  </si>
  <si>
    <t>912,458</t>
  </si>
  <si>
    <t>556,416</t>
  </si>
  <si>
    <t>213,312</t>
  </si>
  <si>
    <t>45,532</t>
  </si>
  <si>
    <t>63,062</t>
  </si>
  <si>
    <t>29,443</t>
  </si>
  <si>
    <t>2,862</t>
  </si>
  <si>
    <t>1,877</t>
  </si>
  <si>
    <t>37,658</t>
  </si>
  <si>
    <t>14,534</t>
  </si>
  <si>
    <t>14,323</t>
  </si>
  <si>
    <t>6,208</t>
  </si>
  <si>
    <t>1,698</t>
  </si>
  <si>
    <t>15,688</t>
  </si>
  <si>
    <t>140,021</t>
  </si>
  <si>
    <t>314,713</t>
  </si>
  <si>
    <t>512,884</t>
  </si>
  <si>
    <t>853,284</t>
  </si>
  <si>
    <t>262,796</t>
  </si>
  <si>
    <t>152,387</t>
  </si>
  <si>
    <t>42,947</t>
  </si>
  <si>
    <t>13,460</t>
  </si>
  <si>
    <t>4,316</t>
  </si>
  <si>
    <t>18,758</t>
  </si>
  <si>
    <t>344,318</t>
  </si>
  <si>
    <t>324,301</t>
  </si>
  <si>
    <t>2022</t>
  </si>
  <si>
    <t>554,293</t>
  </si>
  <si>
    <t>343,104</t>
  </si>
  <si>
    <t>104,428</t>
  </si>
  <si>
    <t>19,996</t>
  </si>
  <si>
    <t>20,072</t>
  </si>
  <si>
    <t>9,774</t>
  </si>
  <si>
    <t>791</t>
  </si>
  <si>
    <t>10,762</t>
  </si>
  <si>
    <t>4,827</t>
  </si>
  <si>
    <t>5,484</t>
  </si>
  <si>
    <t>2,645</t>
  </si>
  <si>
    <t>18,885</t>
  </si>
  <si>
    <t>72,353</t>
  </si>
  <si>
    <t>196,740</t>
  </si>
  <si>
    <t>291,191</t>
  </si>
  <si>
    <t>516,219</t>
  </si>
  <si>
    <t>139,951</t>
  </si>
  <si>
    <t>94,389</t>
  </si>
  <si>
    <t>22,669</t>
  </si>
  <si>
    <t>7,408</t>
  </si>
  <si>
    <t>10,580</t>
  </si>
  <si>
    <t>218,162</t>
  </si>
  <si>
    <t>181,498</t>
  </si>
  <si>
    <t>2023</t>
  </si>
  <si>
    <t>598,305</t>
  </si>
  <si>
    <t>370,959</t>
  </si>
  <si>
    <t>100,329</t>
  </si>
  <si>
    <t>19,738</t>
  </si>
  <si>
    <t>16,916</t>
  </si>
  <si>
    <t>8,129</t>
  </si>
  <si>
    <t>1,047</t>
  </si>
  <si>
    <t>733</t>
  </si>
  <si>
    <t>8,456</t>
  </si>
  <si>
    <t>5,317</t>
  </si>
  <si>
    <t>2,904</t>
  </si>
  <si>
    <t>752</t>
  </si>
  <si>
    <t>21,580</t>
  </si>
  <si>
    <t>73,230</t>
  </si>
  <si>
    <t>199,214</t>
  </si>
  <si>
    <t>314,864</t>
  </si>
  <si>
    <t>556,617</t>
  </si>
  <si>
    <t>153,805</t>
  </si>
  <si>
    <t>100,880</t>
  </si>
  <si>
    <t>24,707</t>
  </si>
  <si>
    <t>7,956</t>
  </si>
  <si>
    <t>3,513</t>
  </si>
  <si>
    <t>11,256</t>
  </si>
  <si>
    <t>241,896</t>
  </si>
  <si>
    <t>193,154</t>
  </si>
  <si>
    <t>2024</t>
  </si>
  <si>
    <t>676,033</t>
  </si>
  <si>
    <t>413,268</t>
  </si>
  <si>
    <t>104,548</t>
  </si>
  <si>
    <t>21,771</t>
  </si>
  <si>
    <t>16,392</t>
  </si>
  <si>
    <t>8,413</t>
  </si>
  <si>
    <t>926</t>
  </si>
  <si>
    <t>740</t>
  </si>
  <si>
    <t>7,668</t>
  </si>
  <si>
    <t>4,543</t>
  </si>
  <si>
    <t>5,700</t>
  </si>
  <si>
    <t>861</t>
  </si>
  <si>
    <t>27,740</t>
  </si>
  <si>
    <t>75,904</t>
  </si>
  <si>
    <t>201,055</t>
  </si>
  <si>
    <t>354,061</t>
  </si>
  <si>
    <t>629,155</t>
  </si>
  <si>
    <t>188,694</t>
  </si>
  <si>
    <t>112,802</t>
  </si>
  <si>
    <t>33,726</t>
  </si>
  <si>
    <t>9,506</t>
  </si>
  <si>
    <t>3,944</t>
  </si>
  <si>
    <t>13,444</t>
  </si>
  <si>
    <t>275,030</t>
  </si>
  <si>
    <t>228,451</t>
  </si>
  <si>
    <t>2025</t>
  </si>
  <si>
    <t>1,062,645</t>
  </si>
  <si>
    <t>634,947</t>
  </si>
  <si>
    <t>158,833</t>
  </si>
  <si>
    <t>31,702</t>
  </si>
  <si>
    <t>23,105</t>
  </si>
  <si>
    <t>13,102</t>
  </si>
  <si>
    <t>1,192</t>
  </si>
  <si>
    <t>1,106</t>
  </si>
  <si>
    <t>8,834</t>
  </si>
  <si>
    <t>7,138</t>
  </si>
  <si>
    <t>8,590</t>
  </si>
  <si>
    <t>6,211</t>
  </si>
  <si>
    <t>1,081</t>
  </si>
  <si>
    <t>37,362</t>
  </si>
  <si>
    <t>86,800</t>
  </si>
  <si>
    <t>258,483</t>
  </si>
  <si>
    <t>565,650</t>
  </si>
  <si>
    <t>965,825</t>
  </si>
  <si>
    <t>259,650</t>
  </si>
  <si>
    <t>191,712</t>
  </si>
  <si>
    <t>121,350</t>
  </si>
  <si>
    <t>22,265</t>
  </si>
  <si>
    <t>7,097</t>
  </si>
  <si>
    <t>41,196</t>
  </si>
  <si>
    <t>448,030</t>
  </si>
  <si>
    <t>334,673</t>
  </si>
  <si>
    <t>Record of Death in 2025</t>
  </si>
  <si>
    <t>Record of death in 2025</t>
  </si>
  <si>
    <t>316,713</t>
  </si>
  <si>
    <t>8,042</t>
  </si>
  <si>
    <t>11,627</t>
  </si>
  <si>
    <t>2,629</t>
  </si>
  <si>
    <t>1,212</t>
  </si>
  <si>
    <t>1,606</t>
  </si>
  <si>
    <t>1,639</t>
  </si>
  <si>
    <t>538</t>
  </si>
  <si>
    <t>18</t>
  </si>
  <si>
    <t>33</t>
  </si>
  <si>
    <t>910</t>
  </si>
  <si>
    <t>303</t>
  </si>
  <si>
    <t>641</t>
  </si>
  <si>
    <t>868</t>
  </si>
  <si>
    <t>100</t>
  </si>
  <si>
    <t>1,278</t>
  </si>
  <si>
    <t>2,066</t>
  </si>
  <si>
    <t>3,865</t>
  </si>
  <si>
    <t>8,583</t>
  </si>
  <si>
    <t>3,304</t>
  </si>
  <si>
    <t>3,932</t>
  </si>
  <si>
    <t>5,189</t>
  </si>
  <si>
    <t>433</t>
  </si>
  <si>
    <t>212</t>
  </si>
  <si>
    <t>3,796</t>
  </si>
  <si>
    <t>2,851</t>
  </si>
  <si>
    <t>6,292</t>
  </si>
  <si>
    <t>No record of death in 2025</t>
  </si>
  <si>
    <t>53,035,141</t>
  </si>
  <si>
    <t>13,669,551</t>
  </si>
  <si>
    <t>3,792,107</t>
  </si>
  <si>
    <t>2,316,065</t>
  </si>
  <si>
    <t>680,238</t>
  </si>
  <si>
    <t>137,133</t>
  </si>
  <si>
    <t>137,908</t>
  </si>
  <si>
    <t>68,323</t>
  </si>
  <si>
    <t>7,106</t>
  </si>
  <si>
    <t>72,468</t>
  </si>
  <si>
    <t>35,055</t>
  </si>
  <si>
    <t>38,773</t>
  </si>
  <si>
    <t>20,778</t>
  </si>
  <si>
    <t>5,065</t>
  </si>
  <si>
    <t>121,133</t>
  </si>
  <si>
    <t>447,030</t>
  </si>
  <si>
    <t>1,168,139</t>
  </si>
  <si>
    <t>2,034,785</t>
  </si>
  <si>
    <t>3,512,517</t>
  </si>
  <si>
    <t>1,001,592</t>
  </si>
  <si>
    <t>648,238</t>
  </si>
  <si>
    <t>240,210</t>
  </si>
  <si>
    <t>60,162</t>
  </si>
  <si>
    <t>20,731</t>
  </si>
  <si>
    <t>91,438</t>
  </si>
  <si>
    <t>1,524,585</t>
  </si>
  <si>
    <t>1,255,785</t>
  </si>
  <si>
    <t>Rural-Urban Commuting Area (RUCA) Codes based on 5-digit zip to RUCA mapping</t>
  </si>
  <si>
    <t>Metropolitan Area</t>
  </si>
  <si>
    <t>42,972,651</t>
  </si>
  <si>
    <t>11,089,890</t>
  </si>
  <si>
    <t>3,117,065</t>
  </si>
  <si>
    <t>1,912,332</t>
  </si>
  <si>
    <t>555,061</t>
  </si>
  <si>
    <t>108,872</t>
  </si>
  <si>
    <t>110,001</t>
  </si>
  <si>
    <t>54,438</t>
  </si>
  <si>
    <t>4,809</t>
  </si>
  <si>
    <t>4,160</t>
  </si>
  <si>
    <t>55,409</t>
  </si>
  <si>
    <t>26,980</t>
  </si>
  <si>
    <t>30,394</t>
  </si>
  <si>
    <t>17,094</t>
  </si>
  <si>
    <t>4,105</t>
  </si>
  <si>
    <t>103,268</t>
  </si>
  <si>
    <t>361,990</t>
  </si>
  <si>
    <t>980,386</t>
  </si>
  <si>
    <t>1,657,809</t>
  </si>
  <si>
    <t>2,892,134</t>
  </si>
  <si>
    <t>836,898</t>
  </si>
  <si>
    <t>523,265</t>
  </si>
  <si>
    <t>195,476</t>
  </si>
  <si>
    <t>50,161</t>
  </si>
  <si>
    <t>19,204</t>
  </si>
  <si>
    <t>75,672</t>
  </si>
  <si>
    <t>1,322,202</t>
  </si>
  <si>
    <t>1,044,919</t>
  </si>
  <si>
    <t>Micropolitan Area</t>
  </si>
  <si>
    <t>3,674,470</t>
  </si>
  <si>
    <t>836,365</t>
  </si>
  <si>
    <t>259,314</t>
  </si>
  <si>
    <t>148,733</t>
  </si>
  <si>
    <t>45,014</t>
  </si>
  <si>
    <t>11,163</t>
  </si>
  <si>
    <t>11,914</t>
  </si>
  <si>
    <t>5,174</t>
  </si>
  <si>
    <t>744</t>
  </si>
  <si>
    <t>434</t>
  </si>
  <si>
    <t>7,658</t>
  </si>
  <si>
    <t>3,398</t>
  </si>
  <si>
    <t>3,303</t>
  </si>
  <si>
    <t>1,568</t>
  </si>
  <si>
    <t>404</t>
  </si>
  <si>
    <t>6,924</t>
  </si>
  <si>
    <t>28,762</t>
  </si>
  <si>
    <t>66,357</t>
  </si>
  <si>
    <t>147,647</t>
  </si>
  <si>
    <t>241,075</t>
  </si>
  <si>
    <t>63,574</t>
  </si>
  <si>
    <t>47,320</t>
  </si>
  <si>
    <t>17,387</t>
  </si>
  <si>
    <t>3,517</t>
  </si>
  <si>
    <t>866</t>
  </si>
  <si>
    <t>7,448</t>
  </si>
  <si>
    <t>81,616</t>
  </si>
  <si>
    <t>99,455</t>
  </si>
  <si>
    <t>Small Town</t>
  </si>
  <si>
    <t>1,499,402</t>
  </si>
  <si>
    <t>328,626</t>
  </si>
  <si>
    <t>97,022</t>
  </si>
  <si>
    <t>55,947</t>
  </si>
  <si>
    <t>16,076</t>
  </si>
  <si>
    <t>4,624</t>
  </si>
  <si>
    <t>4,619</t>
  </si>
  <si>
    <t>2,305</t>
  </si>
  <si>
    <t>313</t>
  </si>
  <si>
    <t>162</t>
  </si>
  <si>
    <t>3,013</t>
  </si>
  <si>
    <t>1,410</t>
  </si>
  <si>
    <t>1,392</t>
  </si>
  <si>
    <t>656</t>
  </si>
  <si>
    <t>168</t>
  </si>
  <si>
    <t>2,002</t>
  </si>
  <si>
    <t>10,954</t>
  </si>
  <si>
    <t>24,775</t>
  </si>
  <si>
    <t>55,087</t>
  </si>
  <si>
    <t>90,331</t>
  </si>
  <si>
    <t>24,191</t>
  </si>
  <si>
    <t>15,119</t>
  </si>
  <si>
    <t>7,087</t>
  </si>
  <si>
    <t>1,343</t>
  </si>
  <si>
    <t>347</t>
  </si>
  <si>
    <t>2,428</t>
  </si>
  <si>
    <t>30,950</t>
  </si>
  <si>
    <t>37,073</t>
  </si>
  <si>
    <t>Rural</t>
  </si>
  <si>
    <t>1,008,488</t>
  </si>
  <si>
    <t>203,403</t>
  </si>
  <si>
    <t>58,700</t>
  </si>
  <si>
    <t>32,656</t>
  </si>
  <si>
    <t>9,117</t>
  </si>
  <si>
    <t>2,614</t>
  </si>
  <si>
    <t>2,606</t>
  </si>
  <si>
    <t>1,309</t>
  </si>
  <si>
    <t>210</t>
  </si>
  <si>
    <t>87</t>
  </si>
  <si>
    <t>1,701</t>
  </si>
  <si>
    <t>899</t>
  </si>
  <si>
    <t>905</t>
  </si>
  <si>
    <t>310</t>
  </si>
  <si>
    <t>1,200</t>
  </si>
  <si>
    <t>6,210</t>
  </si>
  <si>
    <t>14,276</t>
  </si>
  <si>
    <t>34,637</t>
  </si>
  <si>
    <t>54,718</t>
  </si>
  <si>
    <t>14,798</t>
  </si>
  <si>
    <t>8,677</t>
  </si>
  <si>
    <t>670</t>
  </si>
  <si>
    <t>148</t>
  </si>
  <si>
    <t>1,625</t>
  </si>
  <si>
    <t>19,176</t>
  </si>
  <si>
    <t>21,141</t>
  </si>
  <si>
    <t>4,196,843</t>
  </si>
  <si>
    <t>1,219,309</t>
  </si>
  <si>
    <t>271,633</t>
  </si>
  <si>
    <t>169,026</t>
  </si>
  <si>
    <t>56,182</t>
  </si>
  <si>
    <t>11,466</t>
  </si>
  <si>
    <t>10,407</t>
  </si>
  <si>
    <t>5,635</t>
  </si>
  <si>
    <t>1,048</t>
  </si>
  <si>
    <t>5,597</t>
  </si>
  <si>
    <t>2,671</t>
  </si>
  <si>
    <t>3,420</t>
  </si>
  <si>
    <t>398</t>
  </si>
  <si>
    <t>7,861</t>
  </si>
  <si>
    <t>40,392</t>
  </si>
  <si>
    <t>84,411</t>
  </si>
  <si>
    <t>143,470</t>
  </si>
  <si>
    <t>242,842</t>
  </si>
  <si>
    <t>65,435</t>
  </si>
  <si>
    <t>57,789</t>
  </si>
  <si>
    <t>21,820</t>
  </si>
  <si>
    <t>4,904</t>
  </si>
  <si>
    <t>378</t>
  </si>
  <si>
    <t>8,061</t>
  </si>
  <si>
    <t>73,492</t>
  </si>
  <si>
    <t>59,489</t>
  </si>
  <si>
    <t>Face-to-Face Encounter Care Setting  (2025)</t>
  </si>
  <si>
    <t>Ambulatory Visit</t>
  </si>
  <si>
    <t>46,253,012</t>
  </si>
  <si>
    <t>11,714,376</t>
  </si>
  <si>
    <t>2,174,277</t>
  </si>
  <si>
    <t>614,036</t>
  </si>
  <si>
    <t>127,590</t>
  </si>
  <si>
    <t>128,694</t>
  </si>
  <si>
    <t>64,535</t>
  </si>
  <si>
    <t>6,344</t>
  </si>
  <si>
    <t>67,272</t>
  </si>
  <si>
    <t>32,820</t>
  </si>
  <si>
    <t>36,880</t>
  </si>
  <si>
    <t>19,235</t>
  </si>
  <si>
    <t>4,822</t>
  </si>
  <si>
    <t>118,579</t>
  </si>
  <si>
    <t>429,346</t>
  </si>
  <si>
    <t>1,120,493</t>
  </si>
  <si>
    <t>1,868,681</t>
  </si>
  <si>
    <t>892,662</t>
  </si>
  <si>
    <t>518,746</t>
  </si>
  <si>
    <t>203,900</t>
  </si>
  <si>
    <t>50,988</t>
  </si>
  <si>
    <t>14,908</t>
  </si>
  <si>
    <t>76,559</t>
  </si>
  <si>
    <t>1,164,437</t>
  </si>
  <si>
    <t>Emergency Department Visit</t>
  </si>
  <si>
    <t>10,106,998</t>
  </si>
  <si>
    <t>2,842,792</t>
  </si>
  <si>
    <t>387,260</t>
  </si>
  <si>
    <t>128,717</t>
  </si>
  <si>
    <t>32,961</t>
  </si>
  <si>
    <t>30,283</t>
  </si>
  <si>
    <t>11,147</t>
  </si>
  <si>
    <t>1,954</t>
  </si>
  <si>
    <t>818</t>
  </si>
  <si>
    <t>18,642</t>
  </si>
  <si>
    <t>7,793</t>
  </si>
  <si>
    <t>6,134</t>
  </si>
  <si>
    <t>5,196</t>
  </si>
  <si>
    <t>1,145</t>
  </si>
  <si>
    <t>22,163</t>
  </si>
  <si>
    <t>88,845</t>
  </si>
  <si>
    <t>197,778</t>
  </si>
  <si>
    <t>333,440</t>
  </si>
  <si>
    <t>155,885</t>
  </si>
  <si>
    <t>94,410</t>
  </si>
  <si>
    <t>27,222</t>
  </si>
  <si>
    <t>6,422</t>
  </si>
  <si>
    <t>47,731</t>
  </si>
  <si>
    <t>270,711</t>
  </si>
  <si>
    <t>Emergency to Inpatient Stay</t>
  </si>
  <si>
    <t>1,369,908</t>
  </si>
  <si>
    <t>105,720</t>
  </si>
  <si>
    <t>30,400</t>
  </si>
  <si>
    <t>14,555</t>
  </si>
  <si>
    <t>8,194</t>
  </si>
  <si>
    <t>9,345</t>
  </si>
  <si>
    <t>2,483</t>
  </si>
  <si>
    <t>177</t>
  </si>
  <si>
    <t>5,962</t>
  </si>
  <si>
    <t>2,371</t>
  </si>
  <si>
    <t>2,180</t>
  </si>
  <si>
    <t>1,558</t>
  </si>
  <si>
    <t>1,983</t>
  </si>
  <si>
    <t>11,852</t>
  </si>
  <si>
    <t>19,111</t>
  </si>
  <si>
    <t>50,321</t>
  </si>
  <si>
    <t>29,327</t>
  </si>
  <si>
    <t>21,858</t>
  </si>
  <si>
    <t>7,481</t>
  </si>
  <si>
    <t>1,163</t>
  </si>
  <si>
    <t>41,528</t>
  </si>
  <si>
    <t>Inpatient Hospital Stay</t>
  </si>
  <si>
    <t>3,310,281</t>
  </si>
  <si>
    <t>783,755</t>
  </si>
  <si>
    <t>131,645</t>
  </si>
  <si>
    <t>39,094</t>
  </si>
  <si>
    <t>27,652</t>
  </si>
  <si>
    <t>19,642</t>
  </si>
  <si>
    <t>7,360</t>
  </si>
  <si>
    <t>653</t>
  </si>
  <si>
    <t>476</t>
  </si>
  <si>
    <t>9,289</t>
  </si>
  <si>
    <t>6,029</t>
  </si>
  <si>
    <t>3,962</t>
  </si>
  <si>
    <t>6,199</t>
  </si>
  <si>
    <t>1,174</t>
  </si>
  <si>
    <t>18,152</t>
  </si>
  <si>
    <t>38,180</t>
  </si>
  <si>
    <t>53,511</t>
  </si>
  <si>
    <t>112,810</t>
  </si>
  <si>
    <t>77,656</t>
  </si>
  <si>
    <t>15,133</t>
  </si>
  <si>
    <t>6,552</t>
  </si>
  <si>
    <t>109,864</t>
  </si>
  <si>
    <t>Non-Acute Institutional Stay</t>
  </si>
  <si>
    <t>671,777</t>
  </si>
  <si>
    <t>49,380</t>
  </si>
  <si>
    <t>8,784</t>
  </si>
  <si>
    <t>3,465</t>
  </si>
  <si>
    <t>1,830</t>
  </si>
  <si>
    <t>2,489</t>
  </si>
  <si>
    <t>36</t>
  </si>
  <si>
    <t>806</t>
  </si>
  <si>
    <t>763</t>
  </si>
  <si>
    <t>363</t>
  </si>
  <si>
    <t>48</t>
  </si>
  <si>
    <t>294</t>
  </si>
  <si>
    <t>3,246</t>
  </si>
  <si>
    <t>5,319</t>
  </si>
  <si>
    <t>9,114</t>
  </si>
  <si>
    <t>5,963</t>
  </si>
  <si>
    <t>1,466</t>
  </si>
  <si>
    <t>6,714</t>
  </si>
  <si>
    <t>Observation Stay</t>
  </si>
  <si>
    <t>654,455</t>
  </si>
  <si>
    <t>138,915</t>
  </si>
  <si>
    <t>37,556</t>
  </si>
  <si>
    <t>12,716</t>
  </si>
  <si>
    <t>5,738</t>
  </si>
  <si>
    <t>5,207</t>
  </si>
  <si>
    <t>1,813</t>
  </si>
  <si>
    <t>154</t>
  </si>
  <si>
    <t>2,348</t>
  </si>
  <si>
    <t>1,128</t>
  </si>
  <si>
    <t>986</t>
  </si>
  <si>
    <t>1,011</t>
  </si>
  <si>
    <t>261</t>
  </si>
  <si>
    <t>1,505</t>
  </si>
  <si>
    <t>13,491</t>
  </si>
  <si>
    <t>19,189</t>
  </si>
  <si>
    <t>28,393</t>
  </si>
  <si>
    <t>21,959</t>
  </si>
  <si>
    <t>26,764</t>
  </si>
  <si>
    <t>Telehealth</t>
  </si>
  <si>
    <t>7,900,400</t>
  </si>
  <si>
    <t>1,235,730</t>
  </si>
  <si>
    <t>471,822</t>
  </si>
  <si>
    <t>191,426</t>
  </si>
  <si>
    <t>41,824</t>
  </si>
  <si>
    <t>41,992</t>
  </si>
  <si>
    <t>13,601</t>
  </si>
  <si>
    <t>2,242</t>
  </si>
  <si>
    <t>1,542</t>
  </si>
  <si>
    <t>24,202</t>
  </si>
  <si>
    <t>10,129</t>
  </si>
  <si>
    <t>11,862</t>
  </si>
  <si>
    <t>5,617</t>
  </si>
  <si>
    <t>1,548</t>
  </si>
  <si>
    <t>11,575</t>
  </si>
  <si>
    <t>124,171</t>
  </si>
  <si>
    <t>234,425</t>
  </si>
  <si>
    <t>681,354</t>
  </si>
  <si>
    <t>325,567</t>
  </si>
  <si>
    <t>Health system encounter</t>
  </si>
  <si>
    <t>yes</t>
  </si>
  <si>
    <t>Availability of Zip 5 Data</t>
  </si>
  <si>
    <t>Total Number of Unique Patients</t>
  </si>
  <si>
    <t>49,282,819</t>
  </si>
  <si>
    <t>12,565,484</t>
  </si>
  <si>
    <t>3,546,729</t>
  </si>
  <si>
    <t>2,163,513</t>
  </si>
  <si>
    <t>626,902</t>
  </si>
  <si>
    <t>127,820</t>
  </si>
  <si>
    <t>129,454</t>
  </si>
  <si>
    <t>63,631</t>
  </si>
  <si>
    <t>6,088</t>
  </si>
  <si>
    <t>4,852</t>
  </si>
  <si>
    <t>68,117</t>
  </si>
  <si>
    <t>32,789</t>
  </si>
  <si>
    <t>36,059</t>
  </si>
  <si>
    <t>19,773</t>
  </si>
  <si>
    <t>4,797</t>
  </si>
  <si>
    <t>114,753</t>
  </si>
  <si>
    <t>410,180</t>
  </si>
  <si>
    <t>1,091,728</t>
  </si>
  <si>
    <t>1,900,784</t>
  </si>
  <si>
    <t>3,292,310</t>
  </si>
  <si>
    <t>940,878</t>
  </si>
  <si>
    <t>596,250</t>
  </si>
  <si>
    <t>224,139</t>
  </si>
  <si>
    <t>55,704</t>
  </si>
  <si>
    <t>20,568</t>
  </si>
  <si>
    <t>87,690</t>
  </si>
  <si>
    <t>1,458,344</t>
  </si>
  <si>
    <t>1,208,066</t>
  </si>
  <si>
    <t>Availability of State Data</t>
  </si>
  <si>
    <t>49,208,113</t>
  </si>
  <si>
    <t>12,514,101</t>
  </si>
  <si>
    <t>3,540,310</t>
  </si>
  <si>
    <t>2,157,797</t>
  </si>
  <si>
    <t>625,666</t>
  </si>
  <si>
    <t>127,540</t>
  </si>
  <si>
    <t>129,210</t>
  </si>
  <si>
    <t>63,462</t>
  </si>
  <si>
    <t>6,082</t>
  </si>
  <si>
    <t>4,844</t>
  </si>
  <si>
    <t>68,051</t>
  </si>
  <si>
    <t>32,742</t>
  </si>
  <si>
    <t>36,015</t>
  </si>
  <si>
    <t>19,661</t>
  </si>
  <si>
    <t>4,784</t>
  </si>
  <si>
    <t>114,085</t>
  </si>
  <si>
    <t>409,096</t>
  </si>
  <si>
    <t>1,088,964</t>
  </si>
  <si>
    <t>1,898,933</t>
  </si>
  <si>
    <t>3,286,204</t>
  </si>
  <si>
    <t>939,883</t>
  </si>
  <si>
    <t>595,298</t>
  </si>
  <si>
    <t>223,662</t>
  </si>
  <si>
    <t>55,618</t>
  </si>
  <si>
    <t>20,559</t>
  </si>
  <si>
    <t>87,684</t>
  </si>
  <si>
    <t>1,454,396</t>
  </si>
  <si>
    <t>1,205,917</t>
  </si>
  <si>
    <t>Availability of Zip 5 or State Data</t>
  </si>
  <si>
    <t>Availability of Zip 5 and State Data</t>
  </si>
  <si>
    <t>US Census Region</t>
  </si>
  <si>
    <t>West</t>
  </si>
  <si>
    <t>10,581,500</t>
  </si>
  <si>
    <t>2,869,135</t>
  </si>
  <si>
    <t>747,962</t>
  </si>
  <si>
    <t>410,256</t>
  </si>
  <si>
    <t>141,491</t>
  </si>
  <si>
    <t>24,342</t>
  </si>
  <si>
    <t>28,167</t>
  </si>
  <si>
    <t>15,748</t>
  </si>
  <si>
    <t>1,483</t>
  </si>
  <si>
    <t>1,126</t>
  </si>
  <si>
    <t>10,693</t>
  </si>
  <si>
    <t>6,389</t>
  </si>
  <si>
    <t>7,872</t>
  </si>
  <si>
    <t>4,837</t>
  </si>
  <si>
    <t>1,150</t>
  </si>
  <si>
    <t>16,205</t>
  </si>
  <si>
    <t>85,512</t>
  </si>
  <si>
    <t>212,610</t>
  </si>
  <si>
    <t>399,135</t>
  </si>
  <si>
    <t>694,972</t>
  </si>
  <si>
    <t>236,746</t>
  </si>
  <si>
    <t>100,858</t>
  </si>
  <si>
    <t>40,923</t>
  </si>
  <si>
    <t>11,325</t>
  </si>
  <si>
    <t>328</t>
  </si>
  <si>
    <t>13,166</t>
  </si>
  <si>
    <t>383,121</t>
  </si>
  <si>
    <t>251,528</t>
  </si>
  <si>
    <t>Midwest</t>
  </si>
  <si>
    <t>9,158,648</t>
  </si>
  <si>
    <t>2,438,900</t>
  </si>
  <si>
    <t>781,665</t>
  </si>
  <si>
    <t>451,811</t>
  </si>
  <si>
    <t>124,182</t>
  </si>
  <si>
    <t>28,335</t>
  </si>
  <si>
    <t>29,518</t>
  </si>
  <si>
    <t>12,996</t>
  </si>
  <si>
    <t>2,545</t>
  </si>
  <si>
    <t>1,166</t>
  </si>
  <si>
    <t>22,423</t>
  </si>
  <si>
    <t>7,373</t>
  </si>
  <si>
    <t>8,605</t>
  </si>
  <si>
    <t>4,007</t>
  </si>
  <si>
    <t>1,051</t>
  </si>
  <si>
    <t>16,795</t>
  </si>
  <si>
    <t>96,811</t>
  </si>
  <si>
    <t>221,879</t>
  </si>
  <si>
    <t>459,624</t>
  </si>
  <si>
    <t>722,522</t>
  </si>
  <si>
    <t>233,530</t>
  </si>
  <si>
    <t>152,324</t>
  </si>
  <si>
    <t>42,520</t>
  </si>
  <si>
    <t>11,635</t>
  </si>
  <si>
    <t>1,310</t>
  </si>
  <si>
    <t>26,109</t>
  </si>
  <si>
    <t>263,518</t>
  </si>
  <si>
    <t>258,383</t>
  </si>
  <si>
    <t>Northeast</t>
  </si>
  <si>
    <t>9,636,477</t>
  </si>
  <si>
    <t>2,238,284</t>
  </si>
  <si>
    <t>642,472</t>
  </si>
  <si>
    <t>420,767</t>
  </si>
  <si>
    <t>126,939</t>
  </si>
  <si>
    <t>24,554</t>
  </si>
  <si>
    <t>21,398</t>
  </si>
  <si>
    <t>9,866</t>
  </si>
  <si>
    <t>465</t>
  </si>
  <si>
    <t>15,075</t>
  </si>
  <si>
    <t>5,151</t>
  </si>
  <si>
    <t>5,645</t>
  </si>
  <si>
    <t>3,238</t>
  </si>
  <si>
    <t>975</t>
  </si>
  <si>
    <t>36,585</t>
  </si>
  <si>
    <t>72,290</t>
  </si>
  <si>
    <t>213,419</t>
  </si>
  <si>
    <t>315,275</t>
  </si>
  <si>
    <t>596,135</t>
  </si>
  <si>
    <t>168,930</t>
  </si>
  <si>
    <t>122,885</t>
  </si>
  <si>
    <t>48,346</t>
  </si>
  <si>
    <t>290</t>
  </si>
  <si>
    <t>18,191</t>
  </si>
  <si>
    <t>288,108</t>
  </si>
  <si>
    <t>270,239</t>
  </si>
  <si>
    <t>South</t>
  </si>
  <si>
    <t>18,845,286</t>
  </si>
  <si>
    <t>4,763,957</t>
  </si>
  <si>
    <t>1,330,247</t>
  </si>
  <si>
    <t>851,251</t>
  </si>
  <si>
    <t>228,118</t>
  </si>
  <si>
    <t>49,055</t>
  </si>
  <si>
    <t>48,650</t>
  </si>
  <si>
    <t>23,984</t>
  </si>
  <si>
    <t>1,520</t>
  </si>
  <si>
    <t>19,119</t>
  </si>
  <si>
    <t>13,428</t>
  </si>
  <si>
    <t>13,332</t>
  </si>
  <si>
    <t>7,282</t>
  </si>
  <si>
    <t>1,564</t>
  </si>
  <si>
    <t>42,635</t>
  </si>
  <si>
    <t>150,824</t>
  </si>
  <si>
    <t>430,281</t>
  </si>
  <si>
    <t>706,481</t>
  </si>
  <si>
    <t>1,241,031</t>
  </si>
  <si>
    <t>294,842</t>
  </si>
  <si>
    <t>215,124</t>
  </si>
  <si>
    <t>89,139</t>
  </si>
  <si>
    <t>28,361</t>
  </si>
  <si>
    <t>10,147</t>
  </si>
  <si>
    <t>512,979</t>
  </si>
  <si>
    <t>412,136</t>
  </si>
  <si>
    <t>785,513</t>
  </si>
  <si>
    <t>137,316</t>
  </si>
  <si>
    <t>23,744</t>
  </si>
  <si>
    <t>14,731</t>
  </si>
  <si>
    <t>1,130</t>
  </si>
  <si>
    <t>1,263</t>
  </si>
  <si>
    <t>748</t>
  </si>
  <si>
    <t>29</t>
  </si>
  <si>
    <t>32</t>
  </si>
  <si>
    <t>591</t>
  </si>
  <si>
    <t>369</t>
  </si>
  <si>
    <t>523</t>
  </si>
  <si>
    <t>271</t>
  </si>
  <si>
    <t>2,394</t>
  </si>
  <si>
    <t>6,528</t>
  </si>
  <si>
    <t>10,579</t>
  </si>
  <si>
    <t>17,800</t>
  </si>
  <si>
    <t>1,372</t>
  </si>
  <si>
    <t>4,107</t>
  </si>
  <si>
    <t>2,734</t>
  </si>
  <si>
    <t>8,484</t>
  </si>
  <si>
    <t>459</t>
  </si>
  <si>
    <t>4,006</t>
  </si>
  <si>
    <t>5,320</t>
  </si>
  <si>
    <t>4,344,430</t>
  </si>
  <si>
    <t>1,230,001</t>
  </si>
  <si>
    <t>277,644</t>
  </si>
  <si>
    <t>169,878</t>
  </si>
  <si>
    <t>57,804</t>
  </si>
  <si>
    <t>11,323</t>
  </si>
  <si>
    <t>10,551</t>
  </si>
  <si>
    <t>5,519</t>
  </si>
  <si>
    <t>1,056</t>
  </si>
  <si>
    <t>417</t>
  </si>
  <si>
    <t>5,477</t>
  </si>
  <si>
    <t>2,648</t>
  </si>
  <si>
    <t>3,437</t>
  </si>
  <si>
    <t>2,011</t>
  </si>
  <si>
    <t>385</t>
  </si>
  <si>
    <t>7,666</t>
  </si>
  <si>
    <t>40,477</t>
  </si>
  <si>
    <t>85,488</t>
  </si>
  <si>
    <t>147,556</t>
  </si>
  <si>
    <t>248,640</t>
  </si>
  <si>
    <t>69,476</t>
  </si>
  <si>
    <t>56,872</t>
  </si>
  <si>
    <t>21,737</t>
  </si>
  <si>
    <t>4,977</t>
  </si>
  <si>
    <t>384</t>
  </si>
  <si>
    <t>7,550</t>
  </si>
  <si>
    <t>75,704</t>
  </si>
  <si>
    <t>64,471</t>
  </si>
  <si>
    <t>Co-occurring IDD conditions seen between 2021 and 2025</t>
  </si>
  <si>
    <t>ADHD</t>
  </si>
  <si>
    <t>934,665</t>
  </si>
  <si>
    <t>231,387</t>
  </si>
  <si>
    <t>11,879</t>
  </si>
  <si>
    <t>10,887</t>
  </si>
  <si>
    <t>3,855</t>
  </si>
  <si>
    <t>1,242</t>
  </si>
  <si>
    <t>19,402</t>
  </si>
  <si>
    <t>2,625</t>
  </si>
  <si>
    <t>2,403</t>
  </si>
  <si>
    <t>959</t>
  </si>
  <si>
    <t>472</t>
  </si>
  <si>
    <t>609</t>
  </si>
  <si>
    <t>93,509</t>
  </si>
  <si>
    <t>225,382</t>
  </si>
  <si>
    <t>523,864</t>
  </si>
  <si>
    <t>Autism Spectrum Disorder</t>
  </si>
  <si>
    <t>518,933</t>
  </si>
  <si>
    <t>14,594</t>
  </si>
  <si>
    <t>15,826</t>
  </si>
  <si>
    <t>6,799</t>
  </si>
  <si>
    <t>1,708</t>
  </si>
  <si>
    <t>1,809</t>
  </si>
  <si>
    <t>24,919</t>
  </si>
  <si>
    <t>1,169</t>
  </si>
  <si>
    <t>1,688</t>
  </si>
  <si>
    <t>1,341</t>
  </si>
  <si>
    <t>463</t>
  </si>
  <si>
    <t>2,094</t>
  </si>
  <si>
    <t>142,958</t>
  </si>
  <si>
    <t>253,523</t>
  </si>
  <si>
    <t>298,573</t>
  </si>
  <si>
    <t>Congenital Malformations of Brain</t>
  </si>
  <si>
    <t>87,592</t>
  </si>
  <si>
    <t>23,431</t>
  </si>
  <si>
    <t>1,435</t>
  </si>
  <si>
    <t>464</t>
  </si>
  <si>
    <t>7,005</t>
  </si>
  <si>
    <t>4,177</t>
  </si>
  <si>
    <t>652</t>
  </si>
  <si>
    <t>3,024</t>
  </si>
  <si>
    <t>857</t>
  </si>
  <si>
    <t>2,209</t>
  </si>
  <si>
    <t>36,877</t>
  </si>
  <si>
    <t>29,111</t>
  </si>
  <si>
    <t>63,639</t>
  </si>
  <si>
    <t>Cerebral Palsy</t>
  </si>
  <si>
    <t>67,807</t>
  </si>
  <si>
    <t>823</t>
  </si>
  <si>
    <t>322</t>
  </si>
  <si>
    <t>12,299</t>
  </si>
  <si>
    <t>1,740</t>
  </si>
  <si>
    <t>1,898</t>
  </si>
  <si>
    <t>468</t>
  </si>
  <si>
    <t>40,100</t>
  </si>
  <si>
    <t>27,993</t>
  </si>
  <si>
    <t>79,074</t>
  </si>
  <si>
    <t>Down Syndrome</t>
  </si>
  <si>
    <t>41,841</t>
  </si>
  <si>
    <t>41</t>
  </si>
  <si>
    <t>2,806</t>
  </si>
  <si>
    <t>161</t>
  </si>
  <si>
    <t>661</t>
  </si>
  <si>
    <t>9,991</t>
  </si>
  <si>
    <t>14,479</t>
  </si>
  <si>
    <t>36,644</t>
  </si>
  <si>
    <t>Fetal Alcohol Syndrome</t>
  </si>
  <si>
    <t>4,042</t>
  </si>
  <si>
    <t>38</t>
  </si>
  <si>
    <t>1,453</t>
  </si>
  <si>
    <t>1,873</t>
  </si>
  <si>
    <t>3,563</t>
  </si>
  <si>
    <t>Fragile X Syndrome</t>
  </si>
  <si>
    <t>2,111</t>
  </si>
  <si>
    <t>729</t>
  </si>
  <si>
    <t>1,037</t>
  </si>
  <si>
    <t>2,414</t>
  </si>
  <si>
    <t>Codes defining severity of ID (mild, moderate, severe, profound)</t>
  </si>
  <si>
    <t>28,055</t>
  </si>
  <si>
    <t>636</t>
  </si>
  <si>
    <t>950</t>
  </si>
  <si>
    <t>149</t>
  </si>
  <si>
    <t>15,579</t>
  </si>
  <si>
    <t>21,536</t>
  </si>
  <si>
    <t>46,763</t>
  </si>
  <si>
    <t>Spina Bifida</t>
  </si>
  <si>
    <t>14,995</t>
  </si>
  <si>
    <t>89</t>
  </si>
  <si>
    <t>61</t>
  </si>
  <si>
    <t>24</t>
  </si>
  <si>
    <t>91</t>
  </si>
  <si>
    <t>3,119</t>
  </si>
  <si>
    <t>2,780</t>
  </si>
  <si>
    <t>16,355</t>
  </si>
  <si>
    <t>Muscular Dystrophy</t>
  </si>
  <si>
    <t>10,806</t>
  </si>
  <si>
    <t>15</t>
  </si>
  <si>
    <t>2,738</t>
  </si>
  <si>
    <t>2,553</t>
  </si>
  <si>
    <t>16,737</t>
  </si>
  <si>
    <t>Hypoxic-ischemic Encephalopathy</t>
  </si>
  <si>
    <t>19,578</t>
  </si>
  <si>
    <t>739</t>
  </si>
  <si>
    <t>541</t>
  </si>
  <si>
    <t>7,363</t>
  </si>
  <si>
    <t>5,243</t>
  </si>
  <si>
    <t>10,088</t>
  </si>
  <si>
    <t>Neonatal Stroke</t>
  </si>
  <si>
    <t>4,623</t>
  </si>
  <si>
    <t>150</t>
  </si>
  <si>
    <t>1,473</t>
  </si>
  <si>
    <t>2,230</t>
  </si>
  <si>
    <t>Failure to thrive</t>
  </si>
  <si>
    <t>120,564</t>
  </si>
  <si>
    <t>9,551</t>
  </si>
  <si>
    <t>15,223</t>
  </si>
  <si>
    <t>35,912</t>
  </si>
  <si>
    <t>Developmental Delay</t>
  </si>
  <si>
    <t>424,971</t>
  </si>
  <si>
    <t>228,322</t>
  </si>
  <si>
    <t>184,319</t>
  </si>
  <si>
    <t>Learning Disability</t>
  </si>
  <si>
    <t>1,067,126</t>
  </si>
  <si>
    <t>472,751</t>
  </si>
  <si>
    <t>Co-occurring Other conditions seen between 2021-2025</t>
  </si>
  <si>
    <t>Congenital Heart Disease</t>
  </si>
  <si>
    <t>885,312</t>
  </si>
  <si>
    <t>409,157</t>
  </si>
  <si>
    <t>172,479</t>
  </si>
  <si>
    <t>138,822</t>
  </si>
  <si>
    <t>30,652</t>
  </si>
  <si>
    <t>22,912</t>
  </si>
  <si>
    <t>12,235</t>
  </si>
  <si>
    <t>28,946</t>
  </si>
  <si>
    <t>529</t>
  </si>
  <si>
    <t>5,783</t>
  </si>
  <si>
    <t>2,643</t>
  </si>
  <si>
    <t>2,059</t>
  </si>
  <si>
    <t>5,927</t>
  </si>
  <si>
    <t>1,653</t>
  </si>
  <si>
    <t>10,399</t>
  </si>
  <si>
    <t>55,380</t>
  </si>
  <si>
    <t>69,602</t>
  </si>
  <si>
    <t>39,901</t>
  </si>
  <si>
    <t>164,653</t>
  </si>
  <si>
    <t>48,529</t>
  </si>
  <si>
    <t>41,559</t>
  </si>
  <si>
    <t>30,968</t>
  </si>
  <si>
    <t>7,693</t>
  </si>
  <si>
    <t>2,352</t>
  </si>
  <si>
    <t>8,955</t>
  </si>
  <si>
    <t>55,026</t>
  </si>
  <si>
    <t>79,004</t>
  </si>
  <si>
    <t>Chronic Failure to Thrive</t>
  </si>
  <si>
    <t>567,958</t>
  </si>
  <si>
    <t>356,397</t>
  </si>
  <si>
    <t>166,314</t>
  </si>
  <si>
    <t>152,338</t>
  </si>
  <si>
    <t>29,564</t>
  </si>
  <si>
    <t>19,363</t>
  </si>
  <si>
    <t>16,011</t>
  </si>
  <si>
    <t>5,225</t>
  </si>
  <si>
    <t>561</t>
  </si>
  <si>
    <t>178</t>
  </si>
  <si>
    <t>5,203</t>
  </si>
  <si>
    <t>1,489</t>
  </si>
  <si>
    <t>2,054</t>
  </si>
  <si>
    <t>3,227</t>
  </si>
  <si>
    <t>25,644</t>
  </si>
  <si>
    <t>58,996</t>
  </si>
  <si>
    <t>78,892</t>
  </si>
  <si>
    <t>36,814</t>
  </si>
  <si>
    <t>161,108</t>
  </si>
  <si>
    <t>44,328</t>
  </si>
  <si>
    <t>39,940</t>
  </si>
  <si>
    <t>23,222</t>
  </si>
  <si>
    <t>6,387</t>
  </si>
  <si>
    <t>1,872</t>
  </si>
  <si>
    <t>9,695</t>
  </si>
  <si>
    <t>53,641</t>
  </si>
  <si>
    <t>74,179</t>
  </si>
  <si>
    <t>Chronic Seizure</t>
  </si>
  <si>
    <t>1,427,007</t>
  </si>
  <si>
    <t>402,075</t>
  </si>
  <si>
    <t>337,692</t>
  </si>
  <si>
    <t>194,639</t>
  </si>
  <si>
    <t>94,316</t>
  </si>
  <si>
    <t>50,592</t>
  </si>
  <si>
    <t>64,306</t>
  </si>
  <si>
    <t>6,732</t>
  </si>
  <si>
    <t>813</t>
  </si>
  <si>
    <t>28,461</t>
  </si>
  <si>
    <t>4,964</t>
  </si>
  <si>
    <t>11,175</t>
  </si>
  <si>
    <t>3,248</t>
  </si>
  <si>
    <t>3,902</t>
  </si>
  <si>
    <t>83,235</t>
  </si>
  <si>
    <t>112,741</t>
  </si>
  <si>
    <t>112,907</t>
  </si>
  <si>
    <t>304,829</t>
  </si>
  <si>
    <t>114,579</t>
  </si>
  <si>
    <t>93,971</t>
  </si>
  <si>
    <t>53,988</t>
  </si>
  <si>
    <t>17,188</t>
  </si>
  <si>
    <t>25,172</t>
  </si>
  <si>
    <t>95,587</t>
  </si>
  <si>
    <t>164,692</t>
  </si>
  <si>
    <t>Low Birth Weight</t>
  </si>
  <si>
    <t>236,476</t>
  </si>
  <si>
    <t>225,635</t>
  </si>
  <si>
    <t>70,545</t>
  </si>
  <si>
    <t>69,710</t>
  </si>
  <si>
    <t>8,614</t>
  </si>
  <si>
    <t>14,011</t>
  </si>
  <si>
    <t>1,894</t>
  </si>
  <si>
    <t>187</t>
  </si>
  <si>
    <t>42</t>
  </si>
  <si>
    <t>792</t>
  </si>
  <si>
    <t>227</t>
  </si>
  <si>
    <t>2,048</t>
  </si>
  <si>
    <t>624</t>
  </si>
  <si>
    <t>11,179</t>
  </si>
  <si>
    <t>29,097</t>
  </si>
  <si>
    <t>35,542</t>
  </si>
  <si>
    <t>5,027</t>
  </si>
  <si>
    <t>66,588</t>
  </si>
  <si>
    <t>15,118</t>
  </si>
  <si>
    <t>18,950</t>
  </si>
  <si>
    <t>12,871</t>
  </si>
  <si>
    <t>2,191</t>
  </si>
  <si>
    <t>485</t>
  </si>
  <si>
    <t>2,446</t>
  </si>
  <si>
    <t>22,055</t>
  </si>
  <si>
    <t>31,506</t>
  </si>
  <si>
    <t>Torticollis</t>
  </si>
  <si>
    <t>281,496</t>
  </si>
  <si>
    <t>136,431</t>
  </si>
  <si>
    <t>55,169</t>
  </si>
  <si>
    <t>44,681</t>
  </si>
  <si>
    <t>6,884</t>
  </si>
  <si>
    <t>4,391</t>
  </si>
  <si>
    <t>3,837</t>
  </si>
  <si>
    <t>1,038</t>
  </si>
  <si>
    <t>77</t>
  </si>
  <si>
    <t>69</t>
  </si>
  <si>
    <t>755</t>
  </si>
  <si>
    <t>499</t>
  </si>
  <si>
    <t>473</t>
  </si>
  <si>
    <t>7,551</t>
  </si>
  <si>
    <t>19,465</t>
  </si>
  <si>
    <t>24,948</t>
  </si>
  <si>
    <t>10,997</t>
  </si>
  <si>
    <t>53,588</t>
  </si>
  <si>
    <t>14,317</t>
  </si>
  <si>
    <t>14,176</t>
  </si>
  <si>
    <t>5,787</t>
  </si>
  <si>
    <t>1,699</t>
  </si>
  <si>
    <t>420</t>
  </si>
  <si>
    <t>2,087</t>
  </si>
  <si>
    <t>22,769</t>
  </si>
  <si>
    <t>19,047</t>
  </si>
  <si>
    <t>ADRD (alzeimer's disease and related-dementias)</t>
  </si>
  <si>
    <t>682,198</t>
  </si>
  <si>
    <t>8,443</t>
  </si>
  <si>
    <t>28,694</t>
  </si>
  <si>
    <t>4,120</t>
  </si>
  <si>
    <t>3,455</t>
  </si>
  <si>
    <t>2,286</t>
  </si>
  <si>
    <t>2,379</t>
  </si>
  <si>
    <t>1,796</t>
  </si>
  <si>
    <t>94</t>
  </si>
  <si>
    <t>2,860</t>
  </si>
  <si>
    <t>658</t>
  </si>
  <si>
    <t>76</t>
  </si>
  <si>
    <t>83</t>
  </si>
  <si>
    <t>8,451</t>
  </si>
  <si>
    <t>11,937</t>
  </si>
  <si>
    <t>25,778</t>
  </si>
  <si>
    <t>10,315</t>
  </si>
  <si>
    <t>9,256</t>
  </si>
  <si>
    <t>5,395</t>
  </si>
  <si>
    <t>677</t>
  </si>
  <si>
    <t>5,327</t>
  </si>
  <si>
    <t>6,785</t>
  </si>
  <si>
    <t>16,564</t>
  </si>
  <si>
    <t>Rehab/treatment in 2025</t>
  </si>
  <si>
    <t>Wheelchair</t>
  </si>
  <si>
    <t>28,790</t>
  </si>
  <si>
    <t>4,272</t>
  </si>
  <si>
    <t>7,021</t>
  </si>
  <si>
    <t>3,548</t>
  </si>
  <si>
    <t>1,271</t>
  </si>
  <si>
    <t>1,076</t>
  </si>
  <si>
    <t>163</t>
  </si>
  <si>
    <t>11</t>
  </si>
  <si>
    <t>723</t>
  </si>
  <si>
    <t>651</t>
  </si>
  <si>
    <t>259</t>
  </si>
  <si>
    <t>34</t>
  </si>
  <si>
    <t>53</t>
  </si>
  <si>
    <t>2,383</t>
  </si>
  <si>
    <t>2,464</t>
  </si>
  <si>
    <t>1,323</t>
  </si>
  <si>
    <t>6,870</t>
  </si>
  <si>
    <t>2,874</t>
  </si>
  <si>
    <t>2,084</t>
  </si>
  <si>
    <t>2,102</t>
  </si>
  <si>
    <t>165</t>
  </si>
  <si>
    <t>953</t>
  </si>
  <si>
    <t>942</t>
  </si>
  <si>
    <t>4,523</t>
  </si>
  <si>
    <t>Orthotic</t>
  </si>
  <si>
    <t>45,536</t>
  </si>
  <si>
    <t>11,191</t>
  </si>
  <si>
    <t>6,518</t>
  </si>
  <si>
    <t>957</t>
  </si>
  <si>
    <t>1,009</t>
  </si>
  <si>
    <t>2,095</t>
  </si>
  <si>
    <t>176</t>
  </si>
  <si>
    <t>16</t>
  </si>
  <si>
    <t>282</t>
  </si>
  <si>
    <t>183</t>
  </si>
  <si>
    <t>332</t>
  </si>
  <si>
    <t>2,461</t>
  </si>
  <si>
    <t>2,281</t>
  </si>
  <si>
    <t>2,377</t>
  </si>
  <si>
    <t>6,406</t>
  </si>
  <si>
    <t>2,868</t>
  </si>
  <si>
    <t>2,232</t>
  </si>
  <si>
    <t>1,521</t>
  </si>
  <si>
    <t>449</t>
  </si>
  <si>
    <t>72</t>
  </si>
  <si>
    <t>3,014</t>
  </si>
  <si>
    <t>Prosthetic</t>
  </si>
  <si>
    <t>110</t>
  </si>
  <si>
    <t>49</t>
  </si>
  <si>
    <t>35</t>
  </si>
  <si>
    <t>56</t>
  </si>
  <si>
    <t>55</t>
  </si>
  <si>
    <t>Physical therapy (eval/Re-eval)</t>
  </si>
  <si>
    <t>2,024,165</t>
  </si>
  <si>
    <t>257,136</t>
  </si>
  <si>
    <t>191,322</t>
  </si>
  <si>
    <t>99,147</t>
  </si>
  <si>
    <t>31,766</t>
  </si>
  <si>
    <t>16,433</t>
  </si>
  <si>
    <t>20,474</t>
  </si>
  <si>
    <t>5,397</t>
  </si>
  <si>
    <t>717</t>
  </si>
  <si>
    <t>240</t>
  </si>
  <si>
    <t>7,128</t>
  </si>
  <si>
    <t>5,253</t>
  </si>
  <si>
    <t>6,217</t>
  </si>
  <si>
    <t>4,223</t>
  </si>
  <si>
    <t>3,503</t>
  </si>
  <si>
    <t>50,702</t>
  </si>
  <si>
    <t>53,819</t>
  </si>
  <si>
    <t>90,022</t>
  </si>
  <si>
    <t>182,205</t>
  </si>
  <si>
    <t>78,430</t>
  </si>
  <si>
    <t>61,983</t>
  </si>
  <si>
    <t>50,968</t>
  </si>
  <si>
    <t>11,273</t>
  </si>
  <si>
    <t>24,832</t>
  </si>
  <si>
    <t>60,250</t>
  </si>
  <si>
    <t>69,586</t>
  </si>
  <si>
    <t>Occupational therapy (eval/re-eval)</t>
  </si>
  <si>
    <t>890,307</t>
  </si>
  <si>
    <t>111,845</t>
  </si>
  <si>
    <t>91,727</t>
  </si>
  <si>
    <t>54,869</t>
  </si>
  <si>
    <t>18,229</t>
  </si>
  <si>
    <t>9,743</t>
  </si>
  <si>
    <t>10,297</t>
  </si>
  <si>
    <t>387</t>
  </si>
  <si>
    <t>4,287</t>
  </si>
  <si>
    <t>2,439</t>
  </si>
  <si>
    <t>2,816</t>
  </si>
  <si>
    <t>2,891</t>
  </si>
  <si>
    <t>675</t>
  </si>
  <si>
    <t>2,181</t>
  </si>
  <si>
    <t>29,473</t>
  </si>
  <si>
    <t>31,750</t>
  </si>
  <si>
    <t>35,112</t>
  </si>
  <si>
    <t>85,213</t>
  </si>
  <si>
    <t>36,124</t>
  </si>
  <si>
    <t>33,392</t>
  </si>
  <si>
    <t>34,965</t>
  </si>
  <si>
    <t>7,074</t>
  </si>
  <si>
    <t>2,585</t>
  </si>
  <si>
    <t>17,284</t>
  </si>
  <si>
    <t>23,877</t>
  </si>
  <si>
    <t>38,165</t>
  </si>
  <si>
    <t>Physical therapy/Occupational therapy treatments</t>
  </si>
  <si>
    <t>2,068,416</t>
  </si>
  <si>
    <t>277,153</t>
  </si>
  <si>
    <t>204,680</t>
  </si>
  <si>
    <t>110,479</t>
  </si>
  <si>
    <t>36,103</t>
  </si>
  <si>
    <t>17,366</t>
  </si>
  <si>
    <t>21,759</t>
  </si>
  <si>
    <t>5,817</t>
  </si>
  <si>
    <t>802</t>
  </si>
  <si>
    <t>269</t>
  </si>
  <si>
    <t>7,675</t>
  </si>
  <si>
    <t>5,459</t>
  </si>
  <si>
    <t>6,557</t>
  </si>
  <si>
    <t>4,657</t>
  </si>
  <si>
    <t>1,086</t>
  </si>
  <si>
    <t>3,863</t>
  </si>
  <si>
    <t>56,968</t>
  </si>
  <si>
    <t>60,652</t>
  </si>
  <si>
    <t>93,765</t>
  </si>
  <si>
    <t>195,116</t>
  </si>
  <si>
    <t>83,063</t>
  </si>
  <si>
    <t>65,403</t>
  </si>
  <si>
    <t>52,808</t>
  </si>
  <si>
    <t>11,923</t>
  </si>
  <si>
    <t>4,804</t>
  </si>
  <si>
    <t>25,662</t>
  </si>
  <si>
    <t>63,717</t>
  </si>
  <si>
    <t>74,969</t>
  </si>
  <si>
    <t>Speech therapy</t>
  </si>
  <si>
    <t>301,814</t>
  </si>
  <si>
    <t>108,215</t>
  </si>
  <si>
    <t>91,149</t>
  </si>
  <si>
    <t>78,601</t>
  </si>
  <si>
    <t>21,915</t>
  </si>
  <si>
    <t>6,902</t>
  </si>
  <si>
    <t>5,766</t>
  </si>
  <si>
    <t>3,555</t>
  </si>
  <si>
    <t>293</t>
  </si>
  <si>
    <t>114</t>
  </si>
  <si>
    <t>2,945</t>
  </si>
  <si>
    <t>696</t>
  </si>
  <si>
    <t>886</t>
  </si>
  <si>
    <t>2,045</t>
  </si>
  <si>
    <t>30,070</t>
  </si>
  <si>
    <t>67,875</t>
  </si>
  <si>
    <t>15,940</t>
  </si>
  <si>
    <t>88,336</t>
  </si>
  <si>
    <t>29,698</t>
  </si>
  <si>
    <t>25,653</t>
  </si>
  <si>
    <t>16,948</t>
  </si>
  <si>
    <t>4,178</t>
  </si>
  <si>
    <t>1,181</t>
  </si>
  <si>
    <t>7,402</t>
  </si>
  <si>
    <t>23,940</t>
  </si>
  <si>
    <t>32,626</t>
  </si>
  <si>
    <t>Audiology</t>
  </si>
  <si>
    <t>2,173,616</t>
  </si>
  <si>
    <t>1,762,453</t>
  </si>
  <si>
    <t>441,771</t>
  </si>
  <si>
    <t>419,926</t>
  </si>
  <si>
    <t>75,235</t>
  </si>
  <si>
    <t>12,833</t>
  </si>
  <si>
    <t>6,978</t>
  </si>
  <si>
    <t>7,638</t>
  </si>
  <si>
    <t>797</t>
  </si>
  <si>
    <t>4,165</t>
  </si>
  <si>
    <t>1,237</t>
  </si>
  <si>
    <t>2,884</t>
  </si>
  <si>
    <t>606</t>
  </si>
  <si>
    <t>14,586</t>
  </si>
  <si>
    <t>71,476</t>
  </si>
  <si>
    <t>244,408</t>
  </si>
  <si>
    <t>173,374</t>
  </si>
  <si>
    <t>440,201</t>
  </si>
  <si>
    <t>89,724</t>
  </si>
  <si>
    <t>63,913</t>
  </si>
  <si>
    <t>26,346</t>
  </si>
  <si>
    <t>6,106</t>
  </si>
  <si>
    <t>2,096</t>
  </si>
  <si>
    <t>4,536</t>
  </si>
  <si>
    <t>170,659</t>
  </si>
  <si>
    <t>144,560</t>
  </si>
  <si>
    <t>Vision services</t>
  </si>
  <si>
    <t>1,975,161</t>
  </si>
  <si>
    <t>260,303</t>
  </si>
  <si>
    <t>114,723</t>
  </si>
  <si>
    <t>60,447</t>
  </si>
  <si>
    <t>21,006</t>
  </si>
  <si>
    <t>9,918</t>
  </si>
  <si>
    <t>7,142</t>
  </si>
  <si>
    <t>4,832</t>
  </si>
  <si>
    <t>4,049</t>
  </si>
  <si>
    <t>1,429</t>
  </si>
  <si>
    <t>2,074</t>
  </si>
  <si>
    <t>911</t>
  </si>
  <si>
    <t>356</t>
  </si>
  <si>
    <t>1,191</t>
  </si>
  <si>
    <t>19,016</t>
  </si>
  <si>
    <t>37,376</t>
  </si>
  <si>
    <t>54,832</t>
  </si>
  <si>
    <t>114,455</t>
  </si>
  <si>
    <t>44,118</t>
  </si>
  <si>
    <t>23,280</t>
  </si>
  <si>
    <t>10,036</t>
  </si>
  <si>
    <t>2,961</t>
  </si>
  <si>
    <t>1,589</t>
  </si>
  <si>
    <t>4,342</t>
  </si>
  <si>
    <t>35,825</t>
  </si>
  <si>
    <t>47,003</t>
  </si>
  <si>
    <t>Oral exams</t>
  </si>
  <si>
    <t>901,270</t>
  </si>
  <si>
    <t>394,372</t>
  </si>
  <si>
    <t>72,460</t>
  </si>
  <si>
    <t>55,669</t>
  </si>
  <si>
    <t>13,930</t>
  </si>
  <si>
    <t>2,830</t>
  </si>
  <si>
    <t>1,444</t>
  </si>
  <si>
    <t>119</t>
  </si>
  <si>
    <t>97</t>
  </si>
  <si>
    <t>1,956</t>
  </si>
  <si>
    <t>287</t>
  </si>
  <si>
    <t>286</t>
  </si>
  <si>
    <t>350</t>
  </si>
  <si>
    <t>52</t>
  </si>
  <si>
    <t>3,032</t>
  </si>
  <si>
    <t>13,038</t>
  </si>
  <si>
    <t>35,626</t>
  </si>
  <si>
    <t>26,787</t>
  </si>
  <si>
    <t>72,363</t>
  </si>
  <si>
    <t>21,278</t>
  </si>
  <si>
    <t>6,463</t>
  </si>
  <si>
    <t>761</t>
  </si>
  <si>
    <t>876</t>
  </si>
  <si>
    <t>6,185</t>
  </si>
  <si>
    <t>42,524</t>
  </si>
  <si>
    <t>Psychological Evaluation/Psychotherapy</t>
  </si>
  <si>
    <t>1,097,833</t>
  </si>
  <si>
    <t>357,905</t>
  </si>
  <si>
    <t>314,965</t>
  </si>
  <si>
    <t>180,724</t>
  </si>
  <si>
    <t>72,482</t>
  </si>
  <si>
    <t>4,443</t>
  </si>
  <si>
    <t>3,999</t>
  </si>
  <si>
    <t>1,333</t>
  </si>
  <si>
    <t>247</t>
  </si>
  <si>
    <t>7,846</t>
  </si>
  <si>
    <t>1,085</t>
  </si>
  <si>
    <t>521</t>
  </si>
  <si>
    <t>991</t>
  </si>
  <si>
    <t>32,268</t>
  </si>
  <si>
    <t>70,422</t>
  </si>
  <si>
    <t>244,379</t>
  </si>
  <si>
    <t>284,556</t>
  </si>
  <si>
    <t>186,072</t>
  </si>
  <si>
    <t>61,998</t>
  </si>
  <si>
    <t>27,031</t>
  </si>
  <si>
    <t>5,177</t>
  </si>
  <si>
    <t>1,938</t>
  </si>
  <si>
    <t>11,182</t>
  </si>
  <si>
    <t>118,745</t>
  </si>
  <si>
    <t>114,459</t>
  </si>
  <si>
    <t>Neuropsych evaluation</t>
  </si>
  <si>
    <t>70,495</t>
  </si>
  <si>
    <t>16,873</t>
  </si>
  <si>
    <t>18,353</t>
  </si>
  <si>
    <t>11,721</t>
  </si>
  <si>
    <t>3,844</t>
  </si>
  <si>
    <t>1,539</t>
  </si>
  <si>
    <t>1,083</t>
  </si>
  <si>
    <t>1,268</t>
  </si>
  <si>
    <t>334</t>
  </si>
  <si>
    <t>118</t>
  </si>
  <si>
    <t>3,987</t>
  </si>
  <si>
    <t>7,720</t>
  </si>
  <si>
    <t>11,145</t>
  </si>
  <si>
    <t>18,048</t>
  </si>
  <si>
    <t>10,888</t>
  </si>
  <si>
    <t>3,692</t>
  </si>
  <si>
    <t>2,535</t>
  </si>
  <si>
    <t>633</t>
  </si>
  <si>
    <t>316</t>
  </si>
  <si>
    <t>6,972</t>
  </si>
  <si>
    <t>6,144</t>
  </si>
  <si>
    <t>wellness visit</t>
  </si>
  <si>
    <t>13,038,576</t>
  </si>
  <si>
    <t>4,919,256</t>
  </si>
  <si>
    <t>1,510,281</t>
  </si>
  <si>
    <t>1,094,386</t>
  </si>
  <si>
    <t>224,666</t>
  </si>
  <si>
    <t>27,940</t>
  </si>
  <si>
    <t>15,565</t>
  </si>
  <si>
    <t>1,778</t>
  </si>
  <si>
    <t>1,359</t>
  </si>
  <si>
    <t>17,185</t>
  </si>
  <si>
    <t>5,772</t>
  </si>
  <si>
    <t>6,384</t>
  </si>
  <si>
    <t>6,028</t>
  </si>
  <si>
    <t>95,841</t>
  </si>
  <si>
    <t>190,506</t>
  </si>
  <si>
    <t>588,066</t>
  </si>
  <si>
    <t>736,559</t>
  </si>
  <si>
    <t>1,506,794</t>
  </si>
  <si>
    <t>351,673</t>
  </si>
  <si>
    <t>184,749</t>
  </si>
  <si>
    <t>58,859</t>
  </si>
  <si>
    <t>12,477</t>
  </si>
  <si>
    <t>6,580</t>
  </si>
  <si>
    <t>16,063</t>
  </si>
  <si>
    <t>661,028</t>
  </si>
  <si>
    <t>448,348</t>
  </si>
  <si>
    <t>Bariatric Surgery 2016-2025</t>
  </si>
  <si>
    <t>Bariatric surgery (ever, F2F encounter)</t>
  </si>
  <si>
    <t>152,471</t>
  </si>
  <si>
    <t>7,286</t>
  </si>
  <si>
    <t>13,482</t>
  </si>
  <si>
    <t>2,913</t>
  </si>
  <si>
    <t>1,178</t>
  </si>
  <si>
    <t>695</t>
  </si>
  <si>
    <t>260</t>
  </si>
  <si>
    <t>364</t>
  </si>
  <si>
    <t>225</t>
  </si>
  <si>
    <t>101</t>
  </si>
  <si>
    <t>17</t>
  </si>
  <si>
    <t>57</t>
  </si>
  <si>
    <t>1,566</t>
  </si>
  <si>
    <t>2,247</t>
  </si>
  <si>
    <t>9,690</t>
  </si>
  <si>
    <t>12,799</t>
  </si>
  <si>
    <t>7,519</t>
  </si>
  <si>
    <t>3,558</t>
  </si>
  <si>
    <t>2,670</t>
  </si>
  <si>
    <t>502</t>
  </si>
  <si>
    <t>82</t>
  </si>
  <si>
    <t>691</t>
  </si>
  <si>
    <t>6,395</t>
  </si>
  <si>
    <t>4,248</t>
  </si>
  <si>
    <t>Medications (at least 1 prescription or administration in 2025)</t>
  </si>
  <si>
    <t>Anti-diabetic meds</t>
  </si>
  <si>
    <t>3,368,735</t>
  </si>
  <si>
    <t>93,523</t>
  </si>
  <si>
    <t>133,358</t>
  </si>
  <si>
    <t>21,547</t>
  </si>
  <si>
    <t>21,569</t>
  </si>
  <si>
    <t>6,235</t>
  </si>
  <si>
    <t>6,246</t>
  </si>
  <si>
    <t>2,743</t>
  </si>
  <si>
    <t>431</t>
  </si>
  <si>
    <t>7,749</t>
  </si>
  <si>
    <t>2,214</t>
  </si>
  <si>
    <t>3,104</t>
  </si>
  <si>
    <t>936</t>
  </si>
  <si>
    <t>153</t>
  </si>
  <si>
    <t>253</t>
  </si>
  <si>
    <t>5,715</t>
  </si>
  <si>
    <t>19,733</t>
  </si>
  <si>
    <t>84,983</t>
  </si>
  <si>
    <t>123,117</t>
  </si>
  <si>
    <t>58,454</t>
  </si>
  <si>
    <t>36,957</t>
  </si>
  <si>
    <t>29,547</t>
  </si>
  <si>
    <t>5,542</t>
  </si>
  <si>
    <t>1,579</t>
  </si>
  <si>
    <t>20,268</t>
  </si>
  <si>
    <t>45,974</t>
  </si>
  <si>
    <t>54,425</t>
  </si>
  <si>
    <t>Antidepressants</t>
  </si>
  <si>
    <t>5,697,562</t>
  </si>
  <si>
    <t>438,059</t>
  </si>
  <si>
    <t>666,624</t>
  </si>
  <si>
    <t>180,611</t>
  </si>
  <si>
    <t>108,467</t>
  </si>
  <si>
    <t>16,278</t>
  </si>
  <si>
    <t>19,298</t>
  </si>
  <si>
    <t>5,108</t>
  </si>
  <si>
    <t>2,019</t>
  </si>
  <si>
    <t>1,190</t>
  </si>
  <si>
    <t>20,199</t>
  </si>
  <si>
    <t>5,625</t>
  </si>
  <si>
    <t>6,460</t>
  </si>
  <si>
    <t>1,096</t>
  </si>
  <si>
    <t>251</t>
  </si>
  <si>
    <t>31,833</t>
  </si>
  <si>
    <t>76,206</t>
  </si>
  <si>
    <t>539,959</t>
  </si>
  <si>
    <t>604,280</t>
  </si>
  <si>
    <t>327,438</t>
  </si>
  <si>
    <t>136,903</t>
  </si>
  <si>
    <t>79,784</t>
  </si>
  <si>
    <t>19,563</t>
  </si>
  <si>
    <t>4,947</t>
  </si>
  <si>
    <t>44,663</t>
  </si>
  <si>
    <t>275,176</t>
  </si>
  <si>
    <t>201,335</t>
  </si>
  <si>
    <t>Antibiotic</t>
  </si>
  <si>
    <t>11,984,489</t>
  </si>
  <si>
    <t>2,621,858</t>
  </si>
  <si>
    <t>931,723</t>
  </si>
  <si>
    <t>512,239</t>
  </si>
  <si>
    <t>131,901</t>
  </si>
  <si>
    <t>44,802</t>
  </si>
  <si>
    <t>43,307</t>
  </si>
  <si>
    <t>19,358</t>
  </si>
  <si>
    <t>1,776</t>
  </si>
  <si>
    <t>1,149</t>
  </si>
  <si>
    <t>21,624</t>
  </si>
  <si>
    <t>15,240</t>
  </si>
  <si>
    <t>10,473</t>
  </si>
  <si>
    <t>8,644</t>
  </si>
  <si>
    <t>1,604</t>
  </si>
  <si>
    <t>35,102</t>
  </si>
  <si>
    <t>121,497</t>
  </si>
  <si>
    <t>282,008</t>
  </si>
  <si>
    <t>485,757</t>
  </si>
  <si>
    <t>877,563</t>
  </si>
  <si>
    <t>302,039</t>
  </si>
  <si>
    <t>280,674</t>
  </si>
  <si>
    <t>141,894</t>
  </si>
  <si>
    <t>32,846</t>
  </si>
  <si>
    <t>8,838</t>
  </si>
  <si>
    <t>64,880</t>
  </si>
  <si>
    <t>368,952</t>
  </si>
  <si>
    <t>321,837</t>
  </si>
  <si>
    <t>Asthma related inhalers</t>
  </si>
  <si>
    <t>6,753,687</t>
  </si>
  <si>
    <t>1,482,652</t>
  </si>
  <si>
    <t>637,418</t>
  </si>
  <si>
    <t>359,494</t>
  </si>
  <si>
    <t>103,196</t>
  </si>
  <si>
    <t>30,300</t>
  </si>
  <si>
    <t>34,936</t>
  </si>
  <si>
    <t>13,740</t>
  </si>
  <si>
    <t>1,482</t>
  </si>
  <si>
    <t>648</t>
  </si>
  <si>
    <t>17,545</t>
  </si>
  <si>
    <t>6,402</t>
  </si>
  <si>
    <t>8,701</t>
  </si>
  <si>
    <t>5,467</t>
  </si>
  <si>
    <t>849</t>
  </si>
  <si>
    <t>12,234</t>
  </si>
  <si>
    <t>86,765</t>
  </si>
  <si>
    <t>202,611</t>
  </si>
  <si>
    <t>346,118</t>
  </si>
  <si>
    <t>607,544</t>
  </si>
  <si>
    <t>222,897</t>
  </si>
  <si>
    <t>167,127</t>
  </si>
  <si>
    <t>85,348</t>
  </si>
  <si>
    <t>22,546</t>
  </si>
  <si>
    <t>6,033</t>
  </si>
  <si>
    <t>43,921</t>
  </si>
  <si>
    <t>223,833</t>
  </si>
  <si>
    <t>254,945</t>
  </si>
  <si>
    <t>Any anti-hypertensive meds</t>
  </si>
  <si>
    <t>10,070,760</t>
  </si>
  <si>
    <t>264,521</t>
  </si>
  <si>
    <t>486,266</t>
  </si>
  <si>
    <t>117,475</t>
  </si>
  <si>
    <t>76,121</t>
  </si>
  <si>
    <t>25,084</t>
  </si>
  <si>
    <t>26,013</t>
  </si>
  <si>
    <t>7,473</t>
  </si>
  <si>
    <t>1,508</t>
  </si>
  <si>
    <t>19,215</t>
  </si>
  <si>
    <t>7,428</t>
  </si>
  <si>
    <t>12,623</t>
  </si>
  <si>
    <t>3,691</t>
  </si>
  <si>
    <t>2,264</t>
  </si>
  <si>
    <t>36,724</t>
  </si>
  <si>
    <t>71,367</t>
  </si>
  <si>
    <t>337,014</t>
  </si>
  <si>
    <t>449,555</t>
  </si>
  <si>
    <t>213,034</t>
  </si>
  <si>
    <t>118,314</t>
  </si>
  <si>
    <t>92,239</t>
  </si>
  <si>
    <t>19,953</t>
  </si>
  <si>
    <t>6,002</t>
  </si>
  <si>
    <t>49,430</t>
  </si>
  <si>
    <t>179,559</t>
  </si>
  <si>
    <t>183,583</t>
  </si>
  <si>
    <t>Opioids</t>
  </si>
  <si>
    <t>7,430,050</t>
  </si>
  <si>
    <t>643,050</t>
  </si>
  <si>
    <t>423,488</t>
  </si>
  <si>
    <t>143,957</t>
  </si>
  <si>
    <t>56,253</t>
  </si>
  <si>
    <t>30,334</t>
  </si>
  <si>
    <t>29,436</t>
  </si>
  <si>
    <t>10,718</t>
  </si>
  <si>
    <t>873</t>
  </si>
  <si>
    <t>12,254</t>
  </si>
  <si>
    <t>10,094</t>
  </si>
  <si>
    <t>8,377</t>
  </si>
  <si>
    <t>5,391</t>
  </si>
  <si>
    <t>1,035</t>
  </si>
  <si>
    <t>5,538</t>
  </si>
  <si>
    <t>45,367</t>
  </si>
  <si>
    <t>86,537</t>
  </si>
  <si>
    <t>245,798</t>
  </si>
  <si>
    <t>388,026</t>
  </si>
  <si>
    <t>159,563</t>
  </si>
  <si>
    <t>158,581</t>
  </si>
  <si>
    <t>134,128</t>
  </si>
  <si>
    <t>29,384</t>
  </si>
  <si>
    <t>7,144</t>
  </si>
  <si>
    <t>55,631</t>
  </si>
  <si>
    <t>158,206</t>
  </si>
  <si>
    <t>167,870</t>
  </si>
  <si>
    <t>ADHD stimulants</t>
  </si>
  <si>
    <t>1,006,593</t>
  </si>
  <si>
    <t>395,958</t>
  </si>
  <si>
    <t>798,546</t>
  </si>
  <si>
    <t>365,670</t>
  </si>
  <si>
    <t>77,900</t>
  </si>
  <si>
    <t>3,926</t>
  </si>
  <si>
    <t>3,298</t>
  </si>
  <si>
    <t>1,291</t>
  </si>
  <si>
    <t>5,810</t>
  </si>
  <si>
    <t>859</t>
  </si>
  <si>
    <t>280</t>
  </si>
  <si>
    <t>151</t>
  </si>
  <si>
    <t>34,486</t>
  </si>
  <si>
    <t>86,494</t>
  </si>
  <si>
    <t>789,875</t>
  </si>
  <si>
    <t>746,704</t>
  </si>
  <si>
    <t>365,381</t>
  </si>
  <si>
    <t>93,236</t>
  </si>
  <si>
    <t>33,439</t>
  </si>
  <si>
    <t>9,552</t>
  </si>
  <si>
    <t>2,901</t>
  </si>
  <si>
    <t>15,180</t>
  </si>
  <si>
    <t>377,998</t>
  </si>
  <si>
    <t>171,438</t>
  </si>
  <si>
    <t>ADHD non-stimulants</t>
  </si>
  <si>
    <t>97,257</t>
  </si>
  <si>
    <t>32,745</t>
  </si>
  <si>
    <t>71,389</t>
  </si>
  <si>
    <t>29,191</t>
  </si>
  <si>
    <t>9,676</t>
  </si>
  <si>
    <t>542</t>
  </si>
  <si>
    <t>458</t>
  </si>
  <si>
    <t>220</t>
  </si>
  <si>
    <t>58</t>
  </si>
  <si>
    <t>923</t>
  </si>
  <si>
    <t>129</t>
  </si>
  <si>
    <t>3,396</t>
  </si>
  <si>
    <t>7,227</t>
  </si>
  <si>
    <t>69,956</t>
  </si>
  <si>
    <t>66,452</t>
  </si>
  <si>
    <t>35,415</t>
  </si>
  <si>
    <t>10,759</t>
  </si>
  <si>
    <t>4,371</t>
  </si>
  <si>
    <t>1,285</t>
  </si>
  <si>
    <t>274</t>
  </si>
  <si>
    <t>2,229</t>
  </si>
  <si>
    <t>30,428</t>
  </si>
  <si>
    <t>19,300</t>
  </si>
  <si>
    <t>ADHD alpha agonists</t>
  </si>
  <si>
    <t>588,131</t>
  </si>
  <si>
    <t>196,873</t>
  </si>
  <si>
    <t>219,385</t>
  </si>
  <si>
    <t>161,860</t>
  </si>
  <si>
    <t>73,971</t>
  </si>
  <si>
    <t>6,962</t>
  </si>
  <si>
    <t>8,259</t>
  </si>
  <si>
    <t>2,149</t>
  </si>
  <si>
    <t>1,510</t>
  </si>
  <si>
    <t>9,586</t>
  </si>
  <si>
    <t>887</t>
  </si>
  <si>
    <t>875</t>
  </si>
  <si>
    <t>1,486</t>
  </si>
  <si>
    <t>548</t>
  </si>
  <si>
    <t>35,425</t>
  </si>
  <si>
    <t>55,400</t>
  </si>
  <si>
    <t>182,740</t>
  </si>
  <si>
    <t>195,791</t>
  </si>
  <si>
    <t>103,244</t>
  </si>
  <si>
    <t>47,013</t>
  </si>
  <si>
    <t>28,819</t>
  </si>
  <si>
    <t>7,972</t>
  </si>
  <si>
    <t>1,283</t>
  </si>
  <si>
    <t>12,505</t>
  </si>
  <si>
    <t>69,345</t>
  </si>
  <si>
    <t>86,046</t>
  </si>
  <si>
    <t>ADHD meds I (stimulants + alpha agonists)</t>
  </si>
  <si>
    <t>1,475,716</t>
  </si>
  <si>
    <t>501,157</t>
  </si>
  <si>
    <t>908,693</t>
  </si>
  <si>
    <t>439,955</t>
  </si>
  <si>
    <t>121,736</t>
  </si>
  <si>
    <t>9,681</t>
  </si>
  <si>
    <t>10,501</t>
  </si>
  <si>
    <t>2,828</t>
  </si>
  <si>
    <t>2,067</t>
  </si>
  <si>
    <t>784</t>
  </si>
  <si>
    <t>12,570</t>
  </si>
  <si>
    <t>1,598</t>
  </si>
  <si>
    <t>1,600</t>
  </si>
  <si>
    <t>1,654</t>
  </si>
  <si>
    <t>573</t>
  </si>
  <si>
    <t>56,177</t>
  </si>
  <si>
    <t>116,774</t>
  </si>
  <si>
    <t>865,119</t>
  </si>
  <si>
    <t>843,201</t>
  </si>
  <si>
    <t>412,430</t>
  </si>
  <si>
    <t>121,486</t>
  </si>
  <si>
    <t>53,675</t>
  </si>
  <si>
    <t>15,076</t>
  </si>
  <si>
    <t>3,849</t>
  </si>
  <si>
    <t>24,289</t>
  </si>
  <si>
    <t>409,942</t>
  </si>
  <si>
    <t>219,630</t>
  </si>
  <si>
    <t>ADHD meds II (stimulants + non-stimulants + alpha agonists)</t>
  </si>
  <si>
    <t>1,535,583</t>
  </si>
  <si>
    <t>515,924</t>
  </si>
  <si>
    <t>947,807</t>
  </si>
  <si>
    <t>452,193</t>
  </si>
  <si>
    <t>125,653</t>
  </si>
  <si>
    <t>9,951</t>
  </si>
  <si>
    <t>10,747</t>
  </si>
  <si>
    <t>2,878</t>
  </si>
  <si>
    <t>2,154</t>
  </si>
  <si>
    <t>809</t>
  </si>
  <si>
    <t>12,950</t>
  </si>
  <si>
    <t>1,674</t>
  </si>
  <si>
    <t>1,652</t>
  </si>
  <si>
    <t>1,664</t>
  </si>
  <si>
    <t>574</t>
  </si>
  <si>
    <t>57,221</t>
  </si>
  <si>
    <t>119,624</t>
  </si>
  <si>
    <t>903,268</t>
  </si>
  <si>
    <t>879,699</t>
  </si>
  <si>
    <t>429,740</t>
  </si>
  <si>
    <t>127,183</t>
  </si>
  <si>
    <t>55,958</t>
  </si>
  <si>
    <t>15,680</t>
  </si>
  <si>
    <t>4,005</t>
  </si>
  <si>
    <t>25,472</t>
  </si>
  <si>
    <t>427,067</t>
  </si>
  <si>
    <t>229,949</t>
  </si>
  <si>
    <t>Anti-psychotics meds (first and second generation)</t>
  </si>
  <si>
    <t>1,646,148</t>
  </si>
  <si>
    <t>120,635</t>
  </si>
  <si>
    <t>236,442</t>
  </si>
  <si>
    <t>71,919</t>
  </si>
  <si>
    <t>67,792</t>
  </si>
  <si>
    <t>7,393</t>
  </si>
  <si>
    <t>10,281</t>
  </si>
  <si>
    <t>3,281</t>
  </si>
  <si>
    <t>1,769</t>
  </si>
  <si>
    <t>757</t>
  </si>
  <si>
    <t>18,451</t>
  </si>
  <si>
    <t>1,798</t>
  </si>
  <si>
    <t>743</t>
  </si>
  <si>
    <t>16,661</t>
  </si>
  <si>
    <t>34,455</t>
  </si>
  <si>
    <t>170,407</t>
  </si>
  <si>
    <t>197,383</t>
  </si>
  <si>
    <t>105,937</t>
  </si>
  <si>
    <t>78,447</t>
  </si>
  <si>
    <t>55,208</t>
  </si>
  <si>
    <t>12,843</t>
  </si>
  <si>
    <t>2,890</t>
  </si>
  <si>
    <t>32,308</t>
  </si>
  <si>
    <t>66,837</t>
  </si>
  <si>
    <t>103,836</t>
  </si>
  <si>
    <t>Anti-psychotics (First Generation)</t>
  </si>
  <si>
    <t>712,507</t>
  </si>
  <si>
    <t>25,754</t>
  </si>
  <si>
    <t>56,254</t>
  </si>
  <si>
    <t>9,735</t>
  </si>
  <si>
    <t>11,857</t>
  </si>
  <si>
    <t>2,384</t>
  </si>
  <si>
    <t>2,666</t>
  </si>
  <si>
    <t>841</t>
  </si>
  <si>
    <t>409</t>
  </si>
  <si>
    <t>130</t>
  </si>
  <si>
    <t>4,570</t>
  </si>
  <si>
    <t>756</t>
  </si>
  <si>
    <t>202</t>
  </si>
  <si>
    <t>28</t>
  </si>
  <si>
    <t>2,116</t>
  </si>
  <si>
    <t>6,671</t>
  </si>
  <si>
    <t>38,777</t>
  </si>
  <si>
    <t>44,921</t>
  </si>
  <si>
    <t>20,390</t>
  </si>
  <si>
    <t>27,191</t>
  </si>
  <si>
    <t>23,290</t>
  </si>
  <si>
    <t>5,543</t>
  </si>
  <si>
    <t>885</t>
  </si>
  <si>
    <t>13,751</t>
  </si>
  <si>
    <t>17,315</t>
  </si>
  <si>
    <t>24,004</t>
  </si>
  <si>
    <t>Anti-psychotics (Second Generation)</t>
  </si>
  <si>
    <t>1,109,828</t>
  </si>
  <si>
    <t>104,328</t>
  </si>
  <si>
    <t>206,806</t>
  </si>
  <si>
    <t>68,015</t>
  </si>
  <si>
    <t>63,683</t>
  </si>
  <si>
    <t>8,642</t>
  </si>
  <si>
    <t>2,774</t>
  </si>
  <si>
    <t>1,669</t>
  </si>
  <si>
    <t>694</t>
  </si>
  <si>
    <t>16,958</t>
  </si>
  <si>
    <t>1,245</t>
  </si>
  <si>
    <t>1,244</t>
  </si>
  <si>
    <t>637</t>
  </si>
  <si>
    <t>125</t>
  </si>
  <si>
    <t>135</t>
  </si>
  <si>
    <t>15,904</t>
  </si>
  <si>
    <t>31,655</t>
  </si>
  <si>
    <t>149,799</t>
  </si>
  <si>
    <t>171,182</t>
  </si>
  <si>
    <t>93,345</t>
  </si>
  <si>
    <t>66,831</t>
  </si>
  <si>
    <t>45,321</t>
  </si>
  <si>
    <t>10,526</t>
  </si>
  <si>
    <t>2,487</t>
  </si>
  <si>
    <t>27,049</t>
  </si>
  <si>
    <t>55,959</t>
  </si>
  <si>
    <t>93,077</t>
  </si>
  <si>
    <t>Anti-epileptic (Benzodiazepines)</t>
  </si>
  <si>
    <t>4,707,578</t>
  </si>
  <si>
    <t>544,808</t>
  </si>
  <si>
    <t>441,458</t>
  </si>
  <si>
    <t>186,107</t>
  </si>
  <si>
    <t>92,930</t>
  </si>
  <si>
    <t>40,421</t>
  </si>
  <si>
    <t>45,580</t>
  </si>
  <si>
    <t>10,377</t>
  </si>
  <si>
    <t>1,162</t>
  </si>
  <si>
    <t>867</t>
  </si>
  <si>
    <t>23,245</t>
  </si>
  <si>
    <t>6,461</t>
  </si>
  <si>
    <t>7,220</t>
  </si>
  <si>
    <t>1,753</t>
  </si>
  <si>
    <t>4,662</t>
  </si>
  <si>
    <t>71,103</t>
  </si>
  <si>
    <t>105,227</t>
  </si>
  <si>
    <t>232,991</t>
  </si>
  <si>
    <t>396,167</t>
  </si>
  <si>
    <t>180,531</t>
  </si>
  <si>
    <t>152,787</t>
  </si>
  <si>
    <t>123,092</t>
  </si>
  <si>
    <t>31,649</t>
  </si>
  <si>
    <t>6,231</t>
  </si>
  <si>
    <t>56,939</t>
  </si>
  <si>
    <t>152,351</t>
  </si>
  <si>
    <t>183,542</t>
  </si>
  <si>
    <t>Anti-epileptic (Non-Benzodiazepines)</t>
  </si>
  <si>
    <t>3,771,229</t>
  </si>
  <si>
    <t>233,387</t>
  </si>
  <si>
    <t>377,529</t>
  </si>
  <si>
    <t>115,695</t>
  </si>
  <si>
    <t>72,181</t>
  </si>
  <si>
    <t>38,948</t>
  </si>
  <si>
    <t>46,740</t>
  </si>
  <si>
    <t>4,525</t>
  </si>
  <si>
    <t>1,347</t>
  </si>
  <si>
    <t>753</t>
  </si>
  <si>
    <t>24,484</t>
  </si>
  <si>
    <t>6,196</t>
  </si>
  <si>
    <t>6,000</t>
  </si>
  <si>
    <t>6,503</t>
  </si>
  <si>
    <t>1,722</t>
  </si>
  <si>
    <t>1,193</t>
  </si>
  <si>
    <t>49,830</t>
  </si>
  <si>
    <t>69,298</t>
  </si>
  <si>
    <t>215,952</t>
  </si>
  <si>
    <t>338,758</t>
  </si>
  <si>
    <t>176,521</t>
  </si>
  <si>
    <t>109,096</t>
  </si>
  <si>
    <t>83,515</t>
  </si>
  <si>
    <t>21,102</t>
  </si>
  <si>
    <t>5,957</t>
  </si>
  <si>
    <t>42,341</t>
  </si>
  <si>
    <t>119,002</t>
  </si>
  <si>
    <t>163,156</t>
  </si>
  <si>
    <t>Lithium meds</t>
  </si>
  <si>
    <t>54,934</t>
  </si>
  <si>
    <t>3,961</t>
  </si>
  <si>
    <t>13,043</t>
  </si>
  <si>
    <t>2,292</t>
  </si>
  <si>
    <t>3,335</t>
  </si>
  <si>
    <t>170</t>
  </si>
  <si>
    <t>224</t>
  </si>
  <si>
    <t>59</t>
  </si>
  <si>
    <t>1,117</t>
  </si>
  <si>
    <t>10,417</t>
  </si>
  <si>
    <t>10,621</t>
  </si>
  <si>
    <t>6,288</t>
  </si>
  <si>
    <t>4,465</t>
  </si>
  <si>
    <t>3,083</t>
  </si>
  <si>
    <t>584</t>
  </si>
  <si>
    <t>4,269</t>
  </si>
  <si>
    <t>5,168</t>
  </si>
  <si>
    <t>Reflux meds</t>
  </si>
  <si>
    <t>7,515,478</t>
  </si>
  <si>
    <t>542,620</t>
  </si>
  <si>
    <t>450,242</t>
  </si>
  <si>
    <t>134,362</t>
  </si>
  <si>
    <t>62,315</t>
  </si>
  <si>
    <t>30,376</t>
  </si>
  <si>
    <t>34,577</t>
  </si>
  <si>
    <t>10,619</t>
  </si>
  <si>
    <t>1,398</t>
  </si>
  <si>
    <t>19,559</t>
  </si>
  <si>
    <t>8,536</t>
  </si>
  <si>
    <t>9,231</t>
  </si>
  <si>
    <t>5,128</t>
  </si>
  <si>
    <t>842</t>
  </si>
  <si>
    <t>9,208</t>
  </si>
  <si>
    <t>45,987</t>
  </si>
  <si>
    <t>76,949</t>
  </si>
  <si>
    <t>270,590</t>
  </si>
  <si>
    <t>408,866</t>
  </si>
  <si>
    <t>180,900</t>
  </si>
  <si>
    <t>160,972</t>
  </si>
  <si>
    <t>127,184</t>
  </si>
  <si>
    <t>26,698</t>
  </si>
  <si>
    <t>7,477</t>
  </si>
  <si>
    <t>62,126</t>
  </si>
  <si>
    <t>162,917</t>
  </si>
  <si>
    <t>179,639</t>
  </si>
  <si>
    <t>Anti-obesity</t>
  </si>
  <si>
    <t>2,047,950</t>
  </si>
  <si>
    <t>27,086</t>
  </si>
  <si>
    <t>123,407</t>
  </si>
  <si>
    <t>7,301</t>
  </si>
  <si>
    <t>10,522</t>
  </si>
  <si>
    <t>3,065</t>
  </si>
  <si>
    <t>2,039</t>
  </si>
  <si>
    <t>1,326</t>
  </si>
  <si>
    <t>2,199</t>
  </si>
  <si>
    <t>1,138</t>
  </si>
  <si>
    <t>1,515</t>
  </si>
  <si>
    <t>1,948</t>
  </si>
  <si>
    <t>8,943</t>
  </si>
  <si>
    <t>102,126</t>
  </si>
  <si>
    <t>120,626</t>
  </si>
  <si>
    <t>69,405</t>
  </si>
  <si>
    <t>21,936</t>
  </si>
  <si>
    <t>7,387</t>
  </si>
  <si>
    <t>2,294</t>
  </si>
  <si>
    <t>732</t>
  </si>
  <si>
    <t>4,886</t>
  </si>
  <si>
    <t>60,869</t>
  </si>
  <si>
    <t>28,168</t>
  </si>
  <si>
    <t>GLP-1RA</t>
  </si>
  <si>
    <t>2,009,234</t>
  </si>
  <si>
    <t>26,093</t>
  </si>
  <si>
    <t>119,439</t>
  </si>
  <si>
    <t>7,219</t>
  </si>
  <si>
    <t>10,528</t>
  </si>
  <si>
    <t>3,025</t>
  </si>
  <si>
    <t>2,068</t>
  </si>
  <si>
    <t>1,312</t>
  </si>
  <si>
    <t>171</t>
  </si>
  <si>
    <t>1,099</t>
  </si>
  <si>
    <t>1,525</t>
  </si>
  <si>
    <t>78</t>
  </si>
  <si>
    <t>1,937</t>
  </si>
  <si>
    <t>9,062</t>
  </si>
  <si>
    <t>97,911</t>
  </si>
  <si>
    <t>116,760</t>
  </si>
  <si>
    <t>67,035</t>
  </si>
  <si>
    <t>21,551</t>
  </si>
  <si>
    <t>7,399</t>
  </si>
  <si>
    <t>2,331</t>
  </si>
  <si>
    <t>5,066</t>
  </si>
  <si>
    <t>57,792</t>
  </si>
  <si>
    <t>28,534</t>
  </si>
  <si>
    <t>SGLT-2 inhibitors</t>
  </si>
  <si>
    <t>1,029,750</t>
  </si>
  <si>
    <t>2,925</t>
  </si>
  <si>
    <t>980</t>
  </si>
  <si>
    <t>2,769</t>
  </si>
  <si>
    <t>1,198</t>
  </si>
  <si>
    <t>1,074</t>
  </si>
  <si>
    <t>405</t>
  </si>
  <si>
    <t>79</t>
  </si>
  <si>
    <t>60</t>
  </si>
  <si>
    <t>1,403</t>
  </si>
  <si>
    <t>360</t>
  </si>
  <si>
    <t>1,469</t>
  </si>
  <si>
    <t>31</t>
  </si>
  <si>
    <t>737</t>
  </si>
  <si>
    <t>4,039</t>
  </si>
  <si>
    <t>14,356</t>
  </si>
  <si>
    <t>23,999</t>
  </si>
  <si>
    <t>10,660</t>
  </si>
  <si>
    <t>7,025</t>
  </si>
  <si>
    <t>5,118</t>
  </si>
  <si>
    <t>4,279</t>
  </si>
  <si>
    <t>7,794</t>
  </si>
  <si>
    <t>11,912</t>
  </si>
  <si>
    <t>-</t>
  </si>
  <si>
    <t>Characteristics of the Patient Population with Intellectual and Developmental Disabilities (IDD) Receiving Health Care Services Across Clinical Research Networks Participating in PCORnet®</t>
  </si>
  <si>
    <t>Cite this data report</t>
  </si>
  <si>
    <t>Data available in this report are meant to illustrate the capabilities of PCORnet. You can cite this data report for publications or proposals, or contact the PCORnet® Front Door for a more comprehensive data request.</t>
  </si>
  <si>
    <t>Funding Statement</t>
  </si>
  <si>
    <t>The report was funded by PCORI through PCORI Awards (RI-DCRI-01-PS11, RI-VUMC-01-PS10, RI-DCRI-01-PS10, RI-OCHIN-01-PS8, RI-MISSOURI-01-PS8 , RI-CORNELL-01-PS8, RI-FLORIDA-01-PS8, RI-PITT-01-PS8, RI-CHOP-01-PS10, RI-LPHI-01-PS8, RI-VUMC-01-PS9).</t>
  </si>
  <si>
    <t>The statements presented in this report are solely the responsibility of the author and do not necessarily represent the views of other organizations participating in, collaborating with or funding PCORnet or of PCORI.</t>
  </si>
  <si>
    <t>PCORnet® is intended to improve the nation’s capacity to efficiently conduct patient-centered health research, particularly comparative clinical effectiveness research (CER), by providing a large, highly representative network of health data, research expertise, and patient insights. PCORnet has been developed with funding from the Patient-Centered Outcomes Research Institute® (PCORI®).</t>
  </si>
  <si>
    <t>About PCORnet® Population Insights Reports </t>
  </si>
  <si>
    <t>The PCORnet® Population Insights Reports are available to the public to support an understanding of ways PCORnet data resources and expertise can be used to conduct national-scale, patient-centered health research to improve evidence and support patient-centered care for the given condition. The Coordinating Center for PCORnet® collaborated with the Patient-Centered Outcomes Research Institute® (PCORI®) to develop the specifications and criteria for these reports.</t>
  </si>
  <si>
    <t>Additional methods and information used to specify the query and define the cohorts are available upon request by emailing frontdoor@pcornet.org.</t>
  </si>
  <si>
    <t>Investigators pursuing a funding opportunity who are interested in characterizing additional conditions across PCORnet that are not specified in these reports should contact the PCORnet® Front Door.</t>
  </si>
  <si>
    <t>To ensure PCORnet data resources are of high quality for research and to mitigate the limitations above, all PCORnet-accessible data resources undergo rigorous quality curation and screening as part of quarterly coordinated data quality assessment. For more information on data curation activities and strategies to improve data quality for PCORnet, please contact frontdoor@pcornet.org.</t>
  </si>
  <si>
    <t>Disclaimer</t>
  </si>
  <si>
    <t>PCORnet® is intended to improve the nation’s capacity to efficiently conduct patient-centered health research, particularly CER, by providing a large, highly representative network of health data, research expertise, and patient insights. PCORnet has been developed with funding from the Patient-Centered Outcomes Research Institute® (PCORI®).</t>
  </si>
  <si>
    <t>Network queries that return only aggregate or limited data sets are covered by the PCORnet® Master Data Sharing Agreement, and site-level blanket Institutional Review Board approvals. The statements presented in this report do not necessarily represent the views of PCORI or other organizations participating in, collaborating with, or funding PCORnet.</t>
  </si>
  <si>
    <t>For questions, comments, or suggestions related to this PCORnet® Front Door query or other PCORnet queries, please contact frontdoor@pcornet.org.</t>
  </si>
  <si>
    <t>For more information, please see:</t>
  </si>
  <si>
    <t xml:space="preserve">Data Privacy Statement for PCORnet® </t>
  </si>
  <si>
    <t>Data Scale, Quality and Security in PCORnet®</t>
  </si>
  <si>
    <t>PCORnet® Master Data Sharing Agreement</t>
  </si>
  <si>
    <t>Sample citation
The National Patient-Centered Clinical Research Network® (PCORnet®). Updated June 23, 2026. Accessed July 12, 2026.  https://pcornet.org/data/population-insights-developmental-disability/</t>
  </si>
  <si>
    <t>Methodology and Limitations</t>
  </si>
  <si>
    <t xml:space="preserve">In general, these reports identify demographic and geographic characteristics of the general patient population with at least 1 face-to-face encounter at a site participating in PCORnet during a 1-year query look-back period.  From this reference population, the query characterizes patients who had a diagnosis code for any of the given conditions of interest in their electronic health record (EHR) within a 5-year period. The data query also described additional co-occurring conditions, utilization of health care settings, and stratified the population by specific subspecialties which commonly treat patients with the condition. Given the extensiveness of these reports, not all data are reflected in the data visualization tool. Please note that these reports represent people receiving care at these institutions and are not a true measure of the prevalence of a condition across a region. </t>
  </si>
  <si>
    <r>
      <t>Data presented are descriptive and derived from diagnosis and procedure codes collected in the EHR</t>
    </r>
    <r>
      <rPr>
        <u/>
        <sz val="11"/>
        <rFont val="Calibri"/>
        <family val="2"/>
        <scheme val="minor"/>
      </rPr>
      <t xml:space="preserve"> </t>
    </r>
    <r>
      <rPr>
        <sz val="11"/>
        <rFont val="Calibri"/>
        <family val="2"/>
        <scheme val="minor"/>
      </rPr>
      <t xml:space="preserve">during health care encounters. </t>
    </r>
    <r>
      <rPr>
        <b/>
        <sz val="11"/>
        <rFont val="Calibri"/>
        <family val="2"/>
        <scheme val="minor"/>
      </rPr>
      <t>Rows and percentages may not add up to the total due to missing values and/or if counts are less than 11. If counts are between 1-10, then they are reported as 0 to protect patient privacy and risk of identification from aggregate values as outlined in the Data Privacy Statement for PCORnet®.</t>
    </r>
    <r>
      <rPr>
        <sz val="11"/>
        <rFont val="Calibri"/>
        <family val="2"/>
        <scheme val="minor"/>
      </rPr>
      <t xml:space="preserve"> No inferential analyses were conducted to compare populations or test hypotheses, as these are descriptive data only. Limitations with any EHR data analysis are applicable to this data, including the possibility for misclassification due to imperfect algorithms and lack of consistent definition of enrollment to define cohorts, in addition to limitations associated with processes to collect clinical data during health care encounters, including collection of demographic information. Data should be interpreted with these limitations in mind.</t>
    </r>
  </si>
  <si>
    <t>Age represents age at the Health Event of Interest (HEI). The aggregated PCORnet-level mean ages were calculated with a weighted mean, weighting by total cohort size at each DataMart. The aggregated PCORnet-level standard deviation of ages are calculated using a pooled standard deviation with unequal sample sizes, where the sample size is the cohort size at each DataMart. DataMarts in which there was a cohort of size 1 are excluded for calculation of these standard deviations</t>
  </si>
  <si>
    <t>Report contains data from 74 data partners.</t>
  </si>
  <si>
    <t>See Background tab for information on methodology and limitations.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</si>
</sst>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rgb="FF000000"/>
      <name val="Calibri"/>
      <family val="2"/>
      <scheme val="minor"/>
    </font>
    <font>
      <b/>
      <sz val="12"/>
      <color rgb="FF000000"/>
      <name val="Calibri"/>
      <family val="2"/>
    </font>
    <font>
      <sz val="11"/>
      <color rgb="FF000000"/>
      <name val="Calibri"/>
      <family val="2"/>
    </font>
    <font>
      <b/>
      <sz val="11"/>
      <color rgb="FF000000"/>
      <name val="Calibri"/>
      <family val="2"/>
    </font>
    <font>
      <b/>
      <i/>
      <sz val="11"/>
      <color rgb="FF000000"/>
      <name val="Calibri"/>
      <family val="2"/>
      <scheme val="minor"/>
    </font>
    <font>
      <b/>
      <sz val="11"/>
      <name val="Calibri"/>
      <family val="2"/>
      <scheme val="minor"/>
    </font>
    <font>
      <sz val="11"/>
      <name val="Calibri"/>
      <family val="2"/>
      <scheme val="minor"/>
    </font>
    <font>
      <u/>
      <sz val="11"/>
      <color theme="10"/>
      <name val="Calibri"/>
      <family val="2"/>
      <scheme val="minor"/>
    </font>
    <font>
      <u/>
      <sz val="11"/>
      <name val="Calibri"/>
      <family val="2"/>
      <scheme val="minor"/>
    </font>
    <font>
      <sz val="11"/>
      <name val="Calibri"/>
      <family val="2"/>
    </font>
  </fonts>
  <fills count="5">
    <fill>
      <patternFill patternType="none"/>
    </fill>
    <fill>
      <patternFill patternType="gray125"/>
    </fill>
    <fill>
      <patternFill patternType="solid">
        <fgColor rgb="FFFFFFFF"/>
      </patternFill>
    </fill>
    <fill>
      <patternFill patternType="solid">
        <fgColor rgb="FFE5E5E5"/>
      </patternFill>
    </fill>
    <fill>
      <patternFill patternType="solid">
        <fgColor theme="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7" fillId="0" borderId="0" applyNumberFormat="0" applyFill="0" applyBorder="0" applyAlignment="0" applyProtection="0"/>
  </cellStyleXfs>
  <cellXfs count="20">
    <xf numFmtId="0" fontId="0" fillId="0" borderId="0" xfId="0"/>
    <xf numFmtId="0" fontId="1" fillId="0" borderId="1" xfId="0" applyFont="1" applyBorder="1" applyAlignment="1">
      <alignment horizontal="center" vertical="center" wrapText="1"/>
    </xf>
    <xf numFmtId="2" fontId="2" fillId="0" borderId="1" xfId="0" applyNumberFormat="1" applyFont="1" applyBorder="1" applyAlignment="1">
      <alignment horizontal="right" vertical="center"/>
    </xf>
    <xf numFmtId="0" fontId="3" fillId="3" borderId="1" xfId="0" applyFont="1" applyFill="1" applyBorder="1"/>
    <xf numFmtId="1" fontId="2" fillId="0" borderId="1" xfId="0" applyNumberFormat="1" applyFont="1" applyBorder="1" applyAlignment="1">
      <alignment horizontal="right" vertical="center"/>
    </xf>
    <xf numFmtId="164" fontId="2" fillId="0" borderId="1" xfId="0" applyNumberFormat="1" applyFont="1" applyBorder="1" applyAlignment="1">
      <alignment horizontal="right" vertical="center"/>
    </xf>
    <xf numFmtId="3" fontId="2" fillId="0" borderId="1" xfId="0" applyNumberFormat="1" applyFont="1" applyBorder="1" applyAlignment="1">
      <alignment horizontal="right" vertical="center"/>
    </xf>
    <xf numFmtId="1" fontId="2" fillId="0" borderId="1" xfId="0" applyNumberFormat="1" applyFont="1" applyBorder="1" applyAlignment="1">
      <alignment horizontal="center" vertical="center"/>
    </xf>
    <xf numFmtId="0" fontId="4" fillId="0" borderId="0" xfId="0" applyFont="1" applyAlignment="1">
      <alignment vertical="center"/>
    </xf>
    <xf numFmtId="0" fontId="5" fillId="4" borderId="0" xfId="0" applyFont="1" applyFill="1" applyAlignment="1">
      <alignment vertical="center" wrapText="1"/>
    </xf>
    <xf numFmtId="0" fontId="6" fillId="4" borderId="0" xfId="0" applyFont="1" applyFill="1"/>
    <xf numFmtId="0" fontId="6" fillId="4" borderId="0" xfId="0" applyFont="1" applyFill="1" applyAlignment="1">
      <alignment vertical="center" wrapText="1"/>
    </xf>
    <xf numFmtId="0" fontId="6" fillId="0" borderId="0" xfId="0" applyFont="1" applyAlignment="1">
      <alignment vertical="center" wrapText="1"/>
    </xf>
    <xf numFmtId="0" fontId="5" fillId="0" borderId="0" xfId="0" applyFont="1" applyAlignment="1">
      <alignment vertical="center" wrapText="1"/>
    </xf>
    <xf numFmtId="0" fontId="6" fillId="0" borderId="0" xfId="0" applyFont="1" applyAlignment="1">
      <alignment wrapText="1"/>
    </xf>
    <xf numFmtId="0" fontId="8" fillId="0" borderId="0" xfId="1" applyFont="1" applyAlignment="1">
      <alignment wrapText="1"/>
    </xf>
    <xf numFmtId="0" fontId="9" fillId="2" borderId="0" xfId="0" applyFont="1" applyFill="1"/>
    <xf numFmtId="0" fontId="6" fillId="0" borderId="0" xfId="0" applyFont="1"/>
    <xf numFmtId="0" fontId="0" fillId="0" borderId="0" xfId="0"/>
    <xf numFmtId="0" fontId="3"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cornet.org/wp-content/uploads/2026/06/PCORnet-CC-DSA-v5.0-v4.pdf" TargetMode="External"/><Relationship Id="rId2" Type="http://schemas.openxmlformats.org/officeDocument/2006/relationships/hyperlink" Target="https://pcornet.org/data/" TargetMode="External"/><Relationship Id="rId1" Type="http://schemas.openxmlformats.org/officeDocument/2006/relationships/hyperlink" Target="https://pcornet.org/wp-content/uploads/2024/03/PCORnet-Statement-on-Protecting-Patient-Privacy_FEB2024-_final1.pdf"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0CC70-0BCA-4E64-9BE6-AE33A3432E59}">
  <dimension ref="A1:A21"/>
  <sheetViews>
    <sheetView showGridLines="0" zoomScale="90" zoomScaleNormal="90" workbookViewId="0">
      <selection activeCell="A7" sqref="A7"/>
    </sheetView>
  </sheetViews>
  <sheetFormatPr defaultColWidth="8.6328125" defaultRowHeight="14.5" x14ac:dyDescent="0.35"/>
  <cols>
    <col min="1" max="1" width="174.7265625" style="14" customWidth="1"/>
    <col min="2" max="16384" width="8.6328125" style="14"/>
  </cols>
  <sheetData>
    <row r="1" spans="1:1" x14ac:dyDescent="0.35">
      <c r="A1" s="13" t="s">
        <v>2967</v>
      </c>
    </row>
    <row r="2" spans="1:1" ht="43.5" x14ac:dyDescent="0.35">
      <c r="A2" s="12" t="s">
        <v>2968</v>
      </c>
    </row>
    <row r="3" spans="1:1" x14ac:dyDescent="0.35">
      <c r="A3" s="12" t="s">
        <v>2970</v>
      </c>
    </row>
    <row r="5" spans="1:1" x14ac:dyDescent="0.35">
      <c r="A5" s="13" t="s">
        <v>2981</v>
      </c>
    </row>
    <row r="6" spans="1:1" ht="72.5" x14ac:dyDescent="0.35">
      <c r="A6" s="12" t="s">
        <v>2982</v>
      </c>
    </row>
    <row r="7" spans="1:1" x14ac:dyDescent="0.35">
      <c r="A7" s="14" t="s">
        <v>2969</v>
      </c>
    </row>
    <row r="8" spans="1:1" ht="72.5" x14ac:dyDescent="0.35">
      <c r="A8" s="12" t="s">
        <v>2983</v>
      </c>
    </row>
    <row r="9" spans="1:1" ht="29" x14ac:dyDescent="0.35">
      <c r="A9" s="12" t="s">
        <v>2971</v>
      </c>
    </row>
    <row r="10" spans="1:1" ht="43.5" x14ac:dyDescent="0.35">
      <c r="A10" s="12" t="s">
        <v>2984</v>
      </c>
    </row>
    <row r="11" spans="1:1" x14ac:dyDescent="0.35">
      <c r="A11" s="12"/>
    </row>
    <row r="13" spans="1:1" x14ac:dyDescent="0.35">
      <c r="A13" s="13" t="s">
        <v>2972</v>
      </c>
    </row>
    <row r="14" spans="1:1" ht="29" x14ac:dyDescent="0.35">
      <c r="A14" s="12" t="s">
        <v>2973</v>
      </c>
    </row>
    <row r="15" spans="1:1" ht="29" x14ac:dyDescent="0.35">
      <c r="A15" s="14" t="s">
        <v>2974</v>
      </c>
    </row>
    <row r="16" spans="1:1" x14ac:dyDescent="0.35">
      <c r="A16" s="12" t="s">
        <v>2975</v>
      </c>
    </row>
    <row r="18" spans="1:1" x14ac:dyDescent="0.35">
      <c r="A18" s="14" t="s">
        <v>2976</v>
      </c>
    </row>
    <row r="19" spans="1:1" x14ac:dyDescent="0.35">
      <c r="A19" s="15" t="s">
        <v>2977</v>
      </c>
    </row>
    <row r="20" spans="1:1" x14ac:dyDescent="0.35">
      <c r="A20" s="15" t="s">
        <v>2978</v>
      </c>
    </row>
    <row r="21" spans="1:1" x14ac:dyDescent="0.35">
      <c r="A21" s="15" t="s">
        <v>2979</v>
      </c>
    </row>
  </sheetData>
  <hyperlinks>
    <hyperlink ref="A19" r:id="rId1" xr:uid="{066DEE5E-B228-413C-A4D6-AD76A48EAAA8}"/>
    <hyperlink ref="A20" r:id="rId2" display="Data Scale, Quality and Security" xr:uid="{DFFFCC23-ABF1-4505-9BC4-A53102EF649E}"/>
    <hyperlink ref="A21" r:id="rId3" xr:uid="{2AE13EA2-3F57-47A1-AFEE-9ECA26B47754}"/>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48"/>
  <sheetViews>
    <sheetView showGridLines="0" tabSelected="1" zoomScaleNormal="100" workbookViewId="0">
      <selection activeCell="C1" sqref="C1"/>
    </sheetView>
  </sheetViews>
  <sheetFormatPr defaultColWidth="10.90625" defaultRowHeight="14.5" x14ac:dyDescent="0.35"/>
  <cols>
    <col min="1" max="1" width="30.7265625" customWidth="1"/>
    <col min="2" max="2" width="21.7265625" customWidth="1"/>
    <col min="3" max="3" width="23.7265625" customWidth="1"/>
    <col min="4" max="4" width="21.7265625" customWidth="1"/>
    <col min="5" max="5" width="23.7265625" customWidth="1"/>
    <col min="6" max="6" width="12.7265625" customWidth="1"/>
    <col min="7" max="7" width="14.7265625" customWidth="1"/>
    <col min="8" max="8" width="17.7265625" customWidth="1"/>
    <col min="9" max="9" width="19.7265625" customWidth="1"/>
    <col min="10" max="10" width="29.7265625" customWidth="1"/>
    <col min="11" max="11" width="31.7265625" customWidth="1"/>
    <col min="12" max="12" width="32.7265625" customWidth="1"/>
    <col min="13" max="13" width="34.7265625" customWidth="1"/>
    <col min="14" max="14" width="19.7265625" customWidth="1"/>
    <col min="15" max="15" width="21.7265625" customWidth="1"/>
    <col min="16" max="16" width="18.7265625" customWidth="1"/>
    <col min="17" max="17" width="20.7265625" customWidth="1"/>
    <col min="18" max="18" width="27.7265625" customWidth="1"/>
    <col min="19" max="19" width="29.7265625" customWidth="1"/>
    <col min="20" max="20" width="23.7265625" customWidth="1"/>
    <col min="21" max="21" width="25.7265625" customWidth="1"/>
    <col min="22" max="22" width="34.7265625" customWidth="1"/>
    <col min="23" max="23" width="36.7265625" customWidth="1"/>
    <col min="24" max="24" width="17.7265625" customWidth="1"/>
    <col min="25" max="25" width="19.7265625" customWidth="1"/>
    <col min="26" max="26" width="23.7265625" customWidth="1"/>
    <col min="27" max="27" width="25.7265625" customWidth="1"/>
    <col min="28" max="28" width="30.7265625" customWidth="1"/>
    <col min="29" max="29" width="32.7265625" customWidth="1"/>
    <col min="30" max="30" width="20.7265625" customWidth="1"/>
    <col min="31" max="32" width="22.7265625" customWidth="1"/>
    <col min="33" max="34" width="24.7265625" customWidth="1"/>
    <col min="35" max="35" width="26.7265625" customWidth="1"/>
    <col min="36" max="36" width="24.7265625" customWidth="1"/>
    <col min="37" max="37" width="26.7265625" customWidth="1"/>
    <col min="38" max="38" width="9.7265625" customWidth="1"/>
    <col min="39" max="39" width="11.7265625" customWidth="1"/>
    <col min="40" max="40" width="21.7265625" customWidth="1"/>
    <col min="41" max="41" width="23.7265625" customWidth="1"/>
    <col min="42" max="42" width="15.7265625" customWidth="1"/>
    <col min="43" max="43" width="17.7265625" customWidth="1"/>
    <col min="44" max="44" width="25.7265625" customWidth="1"/>
    <col min="45" max="45" width="27.7265625" customWidth="1"/>
    <col min="46" max="46" width="14.7265625" customWidth="1"/>
    <col min="47" max="47" width="16.7265625" customWidth="1"/>
    <col min="48" max="48" width="23.7265625" customWidth="1"/>
    <col min="49" max="49" width="25.7265625" customWidth="1"/>
    <col min="50" max="50" width="33.7265625" customWidth="1"/>
    <col min="51" max="51" width="35.7265625" customWidth="1"/>
    <col min="52" max="52" width="27.7265625" customWidth="1"/>
    <col min="53" max="53" width="29.7265625" customWidth="1"/>
    <col min="54" max="54" width="18.7265625" customWidth="1"/>
    <col min="55" max="55" width="20.7265625" customWidth="1"/>
    <col min="56" max="56" width="17.7265625" customWidth="1"/>
    <col min="57" max="57" width="19.7265625" customWidth="1"/>
  </cols>
  <sheetData>
    <row r="1" spans="1:57" ht="56" customHeight="1" x14ac:dyDescent="0.35">
      <c r="A1" s="8" t="s">
        <v>2960</v>
      </c>
    </row>
    <row r="2" spans="1:57" ht="46.5" x14ac:dyDescent="0.35">
      <c r="A2" s="1" t="s">
        <v>29</v>
      </c>
      <c r="B2" s="1" t="s">
        <v>30</v>
      </c>
      <c r="C2" s="1" t="s">
        <v>31</v>
      </c>
      <c r="D2" s="1" t="s">
        <v>32</v>
      </c>
      <c r="E2" s="1" t="s">
        <v>33</v>
      </c>
      <c r="F2" s="1" t="s">
        <v>34</v>
      </c>
      <c r="G2" s="1" t="s">
        <v>35</v>
      </c>
      <c r="H2" s="1" t="s">
        <v>36</v>
      </c>
      <c r="I2" s="1" t="s">
        <v>37</v>
      </c>
      <c r="J2" s="1" t="s">
        <v>38</v>
      </c>
      <c r="K2" s="1" t="s">
        <v>39</v>
      </c>
      <c r="L2" s="1" t="s">
        <v>40</v>
      </c>
      <c r="M2" s="1" t="s">
        <v>41</v>
      </c>
      <c r="N2" s="1" t="s">
        <v>42</v>
      </c>
      <c r="O2" s="1" t="s">
        <v>43</v>
      </c>
      <c r="P2" s="1" t="s">
        <v>44</v>
      </c>
      <c r="Q2" s="1" t="s">
        <v>45</v>
      </c>
      <c r="R2" s="1" t="s">
        <v>46</v>
      </c>
      <c r="S2" s="1" t="s">
        <v>47</v>
      </c>
      <c r="T2" s="1" t="s">
        <v>48</v>
      </c>
      <c r="U2" s="1" t="s">
        <v>49</v>
      </c>
      <c r="V2" s="1" t="s">
        <v>50</v>
      </c>
      <c r="W2" s="1" t="s">
        <v>51</v>
      </c>
      <c r="X2" s="1" t="s">
        <v>52</v>
      </c>
      <c r="Y2" s="1" t="s">
        <v>53</v>
      </c>
      <c r="Z2" s="1" t="s">
        <v>54</v>
      </c>
      <c r="AA2" s="1" t="s">
        <v>55</v>
      </c>
      <c r="AB2" s="1" t="s">
        <v>56</v>
      </c>
      <c r="AC2" s="1" t="s">
        <v>57</v>
      </c>
      <c r="AD2" s="1" t="s">
        <v>58</v>
      </c>
      <c r="AE2" s="1" t="s">
        <v>59</v>
      </c>
      <c r="AF2" s="1" t="s">
        <v>60</v>
      </c>
      <c r="AG2" s="1" t="s">
        <v>61</v>
      </c>
      <c r="AH2" s="1" t="s">
        <v>62</v>
      </c>
      <c r="AI2" s="1" t="s">
        <v>63</v>
      </c>
      <c r="AJ2" s="1" t="s">
        <v>64</v>
      </c>
      <c r="AK2" s="1" t="s">
        <v>65</v>
      </c>
      <c r="AL2" s="1" t="s">
        <v>66</v>
      </c>
      <c r="AM2" s="1" t="s">
        <v>67</v>
      </c>
      <c r="AN2" s="1" t="s">
        <v>68</v>
      </c>
      <c r="AO2" s="1" t="s">
        <v>69</v>
      </c>
      <c r="AP2" s="1" t="s">
        <v>70</v>
      </c>
      <c r="AQ2" s="1" t="s">
        <v>71</v>
      </c>
      <c r="AR2" s="1" t="s">
        <v>72</v>
      </c>
      <c r="AS2" s="1" t="s">
        <v>73</v>
      </c>
      <c r="AT2" s="1" t="s">
        <v>74</v>
      </c>
      <c r="AU2" s="1" t="s">
        <v>75</v>
      </c>
      <c r="AV2" s="1" t="s">
        <v>76</v>
      </c>
      <c r="AW2" s="1" t="s">
        <v>77</v>
      </c>
      <c r="AX2" s="1" t="s">
        <v>78</v>
      </c>
      <c r="AY2" s="1" t="s">
        <v>79</v>
      </c>
      <c r="AZ2" s="1" t="s">
        <v>80</v>
      </c>
      <c r="BA2" s="1" t="s">
        <v>81</v>
      </c>
      <c r="BB2" s="1" t="s">
        <v>82</v>
      </c>
      <c r="BC2" s="1" t="s">
        <v>83</v>
      </c>
      <c r="BD2" s="1" t="s">
        <v>84</v>
      </c>
      <c r="BE2" s="1" t="s">
        <v>85</v>
      </c>
    </row>
    <row r="3" spans="1:57" x14ac:dyDescent="0.35">
      <c r="A3" s="3" t="s">
        <v>86</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row>
    <row r="4" spans="1:57" x14ac:dyDescent="0.35">
      <c r="A4" s="2" t="s">
        <v>87</v>
      </c>
      <c r="B4" s="2" t="s">
        <v>88</v>
      </c>
      <c r="C4" s="5">
        <v>100</v>
      </c>
      <c r="D4" s="2" t="s">
        <v>89</v>
      </c>
      <c r="E4" s="5">
        <f>100*(D4/B4)</f>
        <v>25.636584250661652</v>
      </c>
      <c r="F4" s="2" t="s">
        <v>90</v>
      </c>
      <c r="G4" s="5">
        <f>100*(F4/B4)</f>
        <v>7.1295254331742619</v>
      </c>
      <c r="H4" s="2" t="s">
        <v>91</v>
      </c>
      <c r="I4" s="7" t="s">
        <v>2959</v>
      </c>
      <c r="J4" s="2" t="s">
        <v>92</v>
      </c>
      <c r="K4" s="5">
        <f>100*(J4/F4)</f>
        <v>17.915290606546094</v>
      </c>
      <c r="L4" s="2" t="s">
        <v>93</v>
      </c>
      <c r="M4" s="5">
        <f>(L4/F4)*100</f>
        <v>3.647442223877905</v>
      </c>
      <c r="N4" s="2" t="s">
        <v>94</v>
      </c>
      <c r="O4" s="5">
        <f>100*(N4/F4)</f>
        <v>3.6686845084330297</v>
      </c>
      <c r="P4" s="2" t="s">
        <v>95</v>
      </c>
      <c r="Q4" s="5">
        <f>100*(P4/F4)</f>
        <v>1.8103526692455363</v>
      </c>
      <c r="R4" s="2" t="s">
        <v>96</v>
      </c>
      <c r="S4" s="5">
        <f>100*(R4/F4)</f>
        <v>0.18728964748849422</v>
      </c>
      <c r="T4" s="2" t="s">
        <v>97</v>
      </c>
      <c r="U4" s="5">
        <f>100*(T4/F4)</f>
        <v>0.13794339982764306</v>
      </c>
      <c r="V4" s="2" t="s">
        <v>98</v>
      </c>
      <c r="W4" s="5">
        <f>100*(V4/F4)</f>
        <v>1.9291044010963962</v>
      </c>
      <c r="X4" s="2" t="s">
        <v>99</v>
      </c>
      <c r="Y4" s="5">
        <f>100*(X4/F4)</f>
        <v>0.92956026893573529</v>
      </c>
      <c r="Z4" s="2" t="s">
        <v>100</v>
      </c>
      <c r="AA4" s="5">
        <f>100*(Z4/F4)</f>
        <v>1.0361923310094765</v>
      </c>
      <c r="AB4" s="2" t="s">
        <v>101</v>
      </c>
      <c r="AC4" s="5">
        <f>100*(AB4/F4)</f>
        <v>0.56907239044580937</v>
      </c>
      <c r="AD4" s="2" t="s">
        <v>102</v>
      </c>
      <c r="AE4" s="5">
        <f>100*(AD4/F4)</f>
        <v>0.13578762342477155</v>
      </c>
      <c r="AF4" s="2" t="s">
        <v>103</v>
      </c>
      <c r="AG4" s="5">
        <f>100*(AF4/F4)</f>
        <v>3.1877886308558909</v>
      </c>
      <c r="AH4" s="2" t="s">
        <v>104</v>
      </c>
      <c r="AI4" s="5">
        <f>100*(AH4/F4)</f>
        <v>11.785997653884314</v>
      </c>
      <c r="AJ4" s="2" t="s">
        <v>105</v>
      </c>
      <c r="AK4" s="5">
        <f>100*(AJ4/F4)</f>
        <v>30.764638116124836</v>
      </c>
      <c r="AL4" s="2" t="s">
        <v>106</v>
      </c>
      <c r="AM4" s="5">
        <f>100*(AL4/F4)</f>
        <v>53.596019069682576</v>
      </c>
      <c r="AN4" s="2" t="s">
        <v>107</v>
      </c>
      <c r="AO4" s="5">
        <f>100*(AN4/F4)</f>
        <v>92.569564538424615</v>
      </c>
      <c r="AP4" s="2" t="s">
        <v>108</v>
      </c>
      <c r="AQ4" s="5">
        <f>100*(AP4/F4)</f>
        <v>26.418671757804308</v>
      </c>
      <c r="AR4" s="2" t="s">
        <v>109</v>
      </c>
      <c r="AS4" s="5">
        <f>100*(AR4/F4)</f>
        <v>17.145520690984174</v>
      </c>
      <c r="AT4" s="2" t="s">
        <v>110</v>
      </c>
      <c r="AU4" s="5">
        <f>100*(AT4/F4)</f>
        <v>6.4515289449788034</v>
      </c>
      <c r="AV4" s="2" t="s">
        <v>111</v>
      </c>
      <c r="AW4" s="5">
        <f>100*(AV4/F4)</f>
        <v>1.5930398918536364</v>
      </c>
      <c r="AX4" s="2" t="s">
        <v>112</v>
      </c>
      <c r="AY4" s="5">
        <f>100*(AX4/F4)</f>
        <v>0.5505905512846061</v>
      </c>
      <c r="AZ4" s="2" t="s">
        <v>113</v>
      </c>
      <c r="BA4" s="5">
        <f>100*(AZ4/F4)</f>
        <v>2.5036976823300474</v>
      </c>
      <c r="BB4" s="2" t="s">
        <v>114</v>
      </c>
      <c r="BC4" s="5">
        <f>100*(BB4/F4)</f>
        <v>40.156225435322241</v>
      </c>
      <c r="BD4" s="2" t="s">
        <v>115</v>
      </c>
      <c r="BE4" s="5">
        <f>100*(BD4/F4)</f>
        <v>33.179948965937157</v>
      </c>
    </row>
    <row r="5" spans="1:57" x14ac:dyDescent="0.35">
      <c r="A5" s="3" t="s">
        <v>116</v>
      </c>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row>
    <row r="6" spans="1:57" x14ac:dyDescent="0.35">
      <c r="A6" s="2" t="s">
        <v>117</v>
      </c>
      <c r="B6" s="2" t="s">
        <v>118</v>
      </c>
      <c r="C6" s="2" t="s">
        <v>119</v>
      </c>
      <c r="D6" s="2" t="s">
        <v>120</v>
      </c>
      <c r="E6" s="2" t="s">
        <v>121</v>
      </c>
      <c r="F6" s="2" t="s">
        <v>122</v>
      </c>
      <c r="G6" s="2" t="s">
        <v>123</v>
      </c>
      <c r="H6" s="2" t="s">
        <v>124</v>
      </c>
      <c r="I6" s="2" t="s">
        <v>125</v>
      </c>
      <c r="J6" s="2" t="s">
        <v>126</v>
      </c>
      <c r="K6" s="2" t="s">
        <v>127</v>
      </c>
      <c r="L6" s="2" t="s">
        <v>122</v>
      </c>
      <c r="M6" s="2" t="s">
        <v>128</v>
      </c>
      <c r="N6" s="2" t="s">
        <v>129</v>
      </c>
      <c r="O6" s="2" t="s">
        <v>130</v>
      </c>
      <c r="P6" s="2" t="s">
        <v>131</v>
      </c>
      <c r="Q6" s="2" t="s">
        <v>132</v>
      </c>
      <c r="R6" s="2" t="s">
        <v>133</v>
      </c>
      <c r="S6" s="2" t="s">
        <v>134</v>
      </c>
      <c r="T6" s="2" t="s">
        <v>135</v>
      </c>
      <c r="U6" s="2" t="s">
        <v>136</v>
      </c>
      <c r="V6" s="2" t="s">
        <v>137</v>
      </c>
      <c r="W6" s="2" t="s">
        <v>138</v>
      </c>
      <c r="X6" s="2" t="s">
        <v>139</v>
      </c>
      <c r="Y6" s="2" t="s">
        <v>140</v>
      </c>
      <c r="Z6" s="2" t="s">
        <v>141</v>
      </c>
      <c r="AA6" s="2" t="s">
        <v>142</v>
      </c>
      <c r="AB6" s="2" t="s">
        <v>143</v>
      </c>
      <c r="AC6" s="2" t="s">
        <v>144</v>
      </c>
      <c r="AD6" s="2" t="s">
        <v>145</v>
      </c>
      <c r="AE6" s="2" t="s">
        <v>146</v>
      </c>
      <c r="AF6" s="2" t="s">
        <v>147</v>
      </c>
      <c r="AG6" s="2" t="s">
        <v>148</v>
      </c>
      <c r="AH6" s="2" t="s">
        <v>149</v>
      </c>
      <c r="AI6" s="2" t="s">
        <v>143</v>
      </c>
      <c r="AJ6" s="2" t="s">
        <v>150</v>
      </c>
      <c r="AK6" s="2" t="s">
        <v>151</v>
      </c>
      <c r="AL6" s="2" t="s">
        <v>129</v>
      </c>
      <c r="AM6" s="2" t="s">
        <v>132</v>
      </c>
      <c r="AN6" s="2" t="s">
        <v>152</v>
      </c>
      <c r="AO6" s="2" t="s">
        <v>153</v>
      </c>
      <c r="AP6" s="2" t="s">
        <v>154</v>
      </c>
      <c r="AQ6" s="2" t="s">
        <v>155</v>
      </c>
      <c r="AR6" s="2" t="s">
        <v>156</v>
      </c>
      <c r="AS6" s="2" t="s">
        <v>157</v>
      </c>
      <c r="AT6" s="2" t="s">
        <v>158</v>
      </c>
      <c r="AU6" s="2" t="s">
        <v>159</v>
      </c>
      <c r="AV6" s="2" t="s">
        <v>160</v>
      </c>
      <c r="AW6" s="2" t="s">
        <v>161</v>
      </c>
      <c r="AX6" s="2" t="s">
        <v>162</v>
      </c>
      <c r="AY6" s="2" t="s">
        <v>163</v>
      </c>
      <c r="AZ6" s="2" t="s">
        <v>164</v>
      </c>
      <c r="BA6" s="2" t="s">
        <v>133</v>
      </c>
      <c r="BB6" s="2" t="s">
        <v>165</v>
      </c>
      <c r="BC6" s="2" t="s">
        <v>166</v>
      </c>
      <c r="BD6" s="2" t="s">
        <v>167</v>
      </c>
      <c r="BE6" s="2" t="s">
        <v>168</v>
      </c>
    </row>
    <row r="7" spans="1:57" x14ac:dyDescent="0.35">
      <c r="A7" s="3" t="s">
        <v>169</v>
      </c>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row>
    <row r="8" spans="1:57" x14ac:dyDescent="0.35">
      <c r="A8" s="2" t="s">
        <v>170</v>
      </c>
      <c r="B8" s="2" t="s">
        <v>171</v>
      </c>
      <c r="C8" s="5">
        <v>13.4</v>
      </c>
      <c r="D8" s="2" t="s">
        <v>171</v>
      </c>
      <c r="E8" s="5">
        <v>52.1</v>
      </c>
      <c r="F8" s="2" t="s">
        <v>172</v>
      </c>
      <c r="G8" s="5">
        <v>34.6</v>
      </c>
      <c r="H8" s="2" t="s">
        <v>172</v>
      </c>
      <c r="I8" s="5">
        <v>56.7</v>
      </c>
      <c r="J8" s="2" t="s">
        <v>173</v>
      </c>
      <c r="K8" s="5">
        <v>41</v>
      </c>
      <c r="L8" s="2" t="s">
        <v>174</v>
      </c>
      <c r="M8" s="5">
        <v>42.9</v>
      </c>
      <c r="N8" s="2" t="s">
        <v>175</v>
      </c>
      <c r="O8" s="5">
        <v>22.6</v>
      </c>
      <c r="P8" s="2" t="s">
        <v>176</v>
      </c>
      <c r="Q8" s="5">
        <v>34.1</v>
      </c>
      <c r="R8" s="2" t="s">
        <v>177</v>
      </c>
      <c r="S8" s="5">
        <v>19.2</v>
      </c>
      <c r="T8" s="2" t="s">
        <v>178</v>
      </c>
      <c r="U8" s="5">
        <v>17.3</v>
      </c>
      <c r="V8" s="2" t="s">
        <v>179</v>
      </c>
      <c r="W8" s="5">
        <v>8.1</v>
      </c>
      <c r="X8" s="2" t="s">
        <v>180</v>
      </c>
      <c r="Y8" s="5">
        <v>21.9</v>
      </c>
      <c r="Z8" s="2" t="s">
        <v>181</v>
      </c>
      <c r="AA8" s="5">
        <v>10.4</v>
      </c>
      <c r="AB8" s="2" t="s">
        <v>182</v>
      </c>
      <c r="AC8" s="5">
        <v>76.900000000000006</v>
      </c>
      <c r="AD8" s="2" t="s">
        <v>183</v>
      </c>
      <c r="AE8" s="5">
        <v>70.3</v>
      </c>
      <c r="AF8" s="2" t="s">
        <v>184</v>
      </c>
      <c r="AG8" s="5">
        <v>99.3</v>
      </c>
      <c r="AH8" s="2" t="s">
        <v>185</v>
      </c>
      <c r="AI8" s="5">
        <v>72.3</v>
      </c>
      <c r="AJ8" s="2" t="s">
        <v>186</v>
      </c>
      <c r="AK8" s="5">
        <v>67.400000000000006</v>
      </c>
      <c r="AL8" s="2" t="s">
        <v>187</v>
      </c>
      <c r="AM8" s="5">
        <v>12.3</v>
      </c>
      <c r="AN8" s="2" t="s">
        <v>188</v>
      </c>
      <c r="AO8" s="5">
        <v>35.5</v>
      </c>
      <c r="AP8" s="2" t="s">
        <v>189</v>
      </c>
      <c r="AQ8" s="5">
        <v>22.6</v>
      </c>
      <c r="AR8" s="2" t="s">
        <v>190</v>
      </c>
      <c r="AS8" s="5">
        <v>35.4</v>
      </c>
      <c r="AT8" s="2" t="s">
        <v>191</v>
      </c>
      <c r="AU8" s="5">
        <v>32.700000000000003</v>
      </c>
      <c r="AV8" s="2" t="s">
        <v>192</v>
      </c>
      <c r="AW8" s="5">
        <v>35.6</v>
      </c>
      <c r="AX8" s="2" t="s">
        <v>193</v>
      </c>
      <c r="AY8" s="5">
        <v>22.5</v>
      </c>
      <c r="AZ8" s="2" t="s">
        <v>194</v>
      </c>
      <c r="BA8" s="5">
        <v>16.899999999999999</v>
      </c>
      <c r="BB8" s="2" t="s">
        <v>195</v>
      </c>
      <c r="BC8" s="5">
        <v>30</v>
      </c>
      <c r="BD8" s="2" t="s">
        <v>196</v>
      </c>
      <c r="BE8" s="5">
        <v>40.4</v>
      </c>
    </row>
    <row r="9" spans="1:57" x14ac:dyDescent="0.35">
      <c r="A9" s="2" t="s">
        <v>197</v>
      </c>
      <c r="B9" s="2" t="s">
        <v>198</v>
      </c>
      <c r="C9" s="5">
        <v>12.3</v>
      </c>
      <c r="D9" s="2" t="s">
        <v>198</v>
      </c>
      <c r="E9" s="5">
        <v>47.9</v>
      </c>
      <c r="F9" s="2" t="s">
        <v>199</v>
      </c>
      <c r="G9" s="5">
        <v>26.4</v>
      </c>
      <c r="H9" s="2" t="s">
        <v>199</v>
      </c>
      <c r="I9" s="5">
        <v>43.3</v>
      </c>
      <c r="J9" s="2" t="s">
        <v>200</v>
      </c>
      <c r="K9" s="5">
        <v>35.200000000000003</v>
      </c>
      <c r="L9" s="2" t="s">
        <v>201</v>
      </c>
      <c r="M9" s="5">
        <v>20.3</v>
      </c>
      <c r="N9" s="2" t="s">
        <v>202</v>
      </c>
      <c r="O9" s="5">
        <v>26</v>
      </c>
      <c r="P9" s="2" t="s">
        <v>203</v>
      </c>
      <c r="Q9" s="5">
        <v>26.7</v>
      </c>
      <c r="R9" s="2" t="s">
        <v>204</v>
      </c>
      <c r="S9" s="5">
        <v>37.5</v>
      </c>
      <c r="T9" s="2" t="s">
        <v>205</v>
      </c>
      <c r="U9" s="5">
        <v>22.9</v>
      </c>
      <c r="V9" s="2" t="s">
        <v>206</v>
      </c>
      <c r="W9" s="5">
        <v>30.1</v>
      </c>
      <c r="X9" s="2" t="s">
        <v>207</v>
      </c>
      <c r="Y9" s="5">
        <v>20.5</v>
      </c>
      <c r="Z9" s="2" t="s">
        <v>208</v>
      </c>
      <c r="AA9" s="5">
        <v>17</v>
      </c>
      <c r="AB9" s="2" t="s">
        <v>209</v>
      </c>
      <c r="AC9" s="5">
        <v>13.5</v>
      </c>
      <c r="AD9" s="2" t="s">
        <v>210</v>
      </c>
      <c r="AE9" s="5">
        <v>19.2</v>
      </c>
      <c r="AF9" s="2" t="s">
        <v>211</v>
      </c>
      <c r="AG9" s="5">
        <v>0.1</v>
      </c>
      <c r="AH9" s="2" t="s">
        <v>212</v>
      </c>
      <c r="AI9" s="5">
        <v>22.5</v>
      </c>
      <c r="AJ9" s="2" t="s">
        <v>213</v>
      </c>
      <c r="AK9" s="5">
        <v>23.8</v>
      </c>
      <c r="AL9" s="2" t="s">
        <v>214</v>
      </c>
      <c r="AM9" s="5">
        <v>33.5</v>
      </c>
      <c r="AN9" s="2" t="s">
        <v>215</v>
      </c>
      <c r="AO9" s="5">
        <v>26.3</v>
      </c>
      <c r="AP9" s="2" t="s">
        <v>216</v>
      </c>
      <c r="AQ9" s="5">
        <v>24.3</v>
      </c>
      <c r="AR9" s="2" t="s">
        <v>217</v>
      </c>
      <c r="AS9" s="5">
        <v>24</v>
      </c>
      <c r="AT9" s="2" t="s">
        <v>218</v>
      </c>
      <c r="AU9" s="5">
        <v>21</v>
      </c>
      <c r="AV9" s="2" t="s">
        <v>219</v>
      </c>
      <c r="AW9" s="5">
        <v>26.3</v>
      </c>
      <c r="AX9" s="2" t="s">
        <v>220</v>
      </c>
      <c r="AY9" s="5">
        <v>19.399999999999999</v>
      </c>
      <c r="AZ9" s="2" t="s">
        <v>221</v>
      </c>
      <c r="BA9" s="5">
        <v>15</v>
      </c>
      <c r="BB9" s="2" t="s">
        <v>222</v>
      </c>
      <c r="BC9" s="5">
        <v>25.3</v>
      </c>
      <c r="BD9" s="2" t="s">
        <v>223</v>
      </c>
      <c r="BE9" s="5">
        <v>26.9</v>
      </c>
    </row>
    <row r="10" spans="1:57" x14ac:dyDescent="0.35">
      <c r="A10" s="2" t="s">
        <v>224</v>
      </c>
      <c r="B10" s="2" t="s">
        <v>225</v>
      </c>
      <c r="C10" s="5">
        <v>15.8</v>
      </c>
      <c r="D10" s="2" t="s">
        <v>226</v>
      </c>
      <c r="E10" s="4">
        <v>0</v>
      </c>
      <c r="F10" s="2" t="s">
        <v>227</v>
      </c>
      <c r="G10" s="5">
        <v>17.5</v>
      </c>
      <c r="H10" s="2" t="s">
        <v>226</v>
      </c>
      <c r="I10" s="4">
        <v>0</v>
      </c>
      <c r="J10" s="2" t="s">
        <v>228</v>
      </c>
      <c r="K10" s="5">
        <v>16.100000000000001</v>
      </c>
      <c r="L10" s="2" t="s">
        <v>229</v>
      </c>
      <c r="M10" s="5">
        <v>13.3</v>
      </c>
      <c r="N10" s="2" t="s">
        <v>230</v>
      </c>
      <c r="O10" s="5">
        <v>21.5</v>
      </c>
      <c r="P10" s="2" t="s">
        <v>231</v>
      </c>
      <c r="Q10" s="5">
        <v>19.600000000000001</v>
      </c>
      <c r="R10" s="2" t="s">
        <v>232</v>
      </c>
      <c r="S10" s="5">
        <v>26.8</v>
      </c>
      <c r="T10" s="2" t="s">
        <v>233</v>
      </c>
      <c r="U10" s="5">
        <v>24.9</v>
      </c>
      <c r="V10" s="2" t="s">
        <v>234</v>
      </c>
      <c r="W10" s="5">
        <v>24.1</v>
      </c>
      <c r="X10" s="2" t="s">
        <v>235</v>
      </c>
      <c r="Y10" s="5">
        <v>21.4</v>
      </c>
      <c r="Z10" s="2" t="s">
        <v>236</v>
      </c>
      <c r="AA10" s="5">
        <v>17.5</v>
      </c>
      <c r="AB10" s="2" t="s">
        <v>237</v>
      </c>
      <c r="AC10" s="5">
        <v>3.3</v>
      </c>
      <c r="AD10" s="2" t="s">
        <v>238</v>
      </c>
      <c r="AE10" s="5">
        <v>5.3</v>
      </c>
      <c r="AF10" s="2" t="s">
        <v>239</v>
      </c>
      <c r="AG10" s="5">
        <v>0.1</v>
      </c>
      <c r="AH10" s="2" t="s">
        <v>240</v>
      </c>
      <c r="AI10" s="5">
        <v>3.2</v>
      </c>
      <c r="AJ10" s="2" t="s">
        <v>241</v>
      </c>
      <c r="AK10" s="5">
        <v>3.7</v>
      </c>
      <c r="AL10" s="2" t="s">
        <v>242</v>
      </c>
      <c r="AM10" s="5">
        <v>24.9</v>
      </c>
      <c r="AN10" s="2" t="s">
        <v>243</v>
      </c>
      <c r="AO10" s="5">
        <v>16.8</v>
      </c>
      <c r="AP10" s="2" t="s">
        <v>244</v>
      </c>
      <c r="AQ10" s="5">
        <v>22.9</v>
      </c>
      <c r="AR10" s="2" t="s">
        <v>245</v>
      </c>
      <c r="AS10" s="5">
        <v>18</v>
      </c>
      <c r="AT10" s="2" t="s">
        <v>246</v>
      </c>
      <c r="AU10" s="5">
        <v>17.600000000000001</v>
      </c>
      <c r="AV10" s="2" t="s">
        <v>247</v>
      </c>
      <c r="AW10" s="5">
        <v>14.7</v>
      </c>
      <c r="AX10" s="2" t="s">
        <v>248</v>
      </c>
      <c r="AY10" s="5">
        <v>20.9</v>
      </c>
      <c r="AZ10" s="2" t="s">
        <v>249</v>
      </c>
      <c r="BA10" s="5">
        <v>20.100000000000001</v>
      </c>
      <c r="BB10" s="2" t="s">
        <v>250</v>
      </c>
      <c r="BC10" s="5">
        <v>20.8</v>
      </c>
      <c r="BD10" s="2" t="s">
        <v>251</v>
      </c>
      <c r="BE10" s="5">
        <v>12.8</v>
      </c>
    </row>
    <row r="11" spans="1:57" x14ac:dyDescent="0.35">
      <c r="A11" s="2" t="s">
        <v>252</v>
      </c>
      <c r="B11" s="2" t="s">
        <v>253</v>
      </c>
      <c r="C11" s="5">
        <v>22.9</v>
      </c>
      <c r="D11" s="2" t="s">
        <v>226</v>
      </c>
      <c r="E11" s="4">
        <v>0</v>
      </c>
      <c r="F11" s="2" t="s">
        <v>254</v>
      </c>
      <c r="G11" s="5">
        <v>14.3</v>
      </c>
      <c r="H11" s="2" t="s">
        <v>226</v>
      </c>
      <c r="I11" s="4">
        <v>0</v>
      </c>
      <c r="J11" s="2" t="s">
        <v>255</v>
      </c>
      <c r="K11" s="5">
        <v>5.2</v>
      </c>
      <c r="L11" s="2" t="s">
        <v>256</v>
      </c>
      <c r="M11" s="5">
        <v>12.1</v>
      </c>
      <c r="N11" s="2" t="s">
        <v>257</v>
      </c>
      <c r="O11" s="5">
        <v>17</v>
      </c>
      <c r="P11" s="2" t="s">
        <v>258</v>
      </c>
      <c r="Q11" s="5">
        <v>14.1</v>
      </c>
      <c r="R11" s="2" t="s">
        <v>259</v>
      </c>
      <c r="S11" s="5">
        <v>13.3</v>
      </c>
      <c r="T11" s="2" t="s">
        <v>260</v>
      </c>
      <c r="U11" s="5">
        <v>20.9</v>
      </c>
      <c r="V11" s="2" t="s">
        <v>261</v>
      </c>
      <c r="W11" s="5">
        <v>19.7</v>
      </c>
      <c r="X11" s="2" t="s">
        <v>262</v>
      </c>
      <c r="Y11" s="5">
        <v>21.5</v>
      </c>
      <c r="Z11" s="2" t="s">
        <v>263</v>
      </c>
      <c r="AA11" s="5">
        <v>22.2</v>
      </c>
      <c r="AB11" s="2" t="s">
        <v>264</v>
      </c>
      <c r="AC11" s="5">
        <v>2.2000000000000002</v>
      </c>
      <c r="AD11" s="2" t="s">
        <v>265</v>
      </c>
      <c r="AE11" s="5">
        <v>2.4</v>
      </c>
      <c r="AF11" s="2" t="s">
        <v>266</v>
      </c>
      <c r="AG11" s="5">
        <v>0.2</v>
      </c>
      <c r="AH11" s="2" t="s">
        <v>267</v>
      </c>
      <c r="AI11" s="5">
        <v>1</v>
      </c>
      <c r="AJ11" s="2" t="s">
        <v>268</v>
      </c>
      <c r="AK11" s="5">
        <v>2.2000000000000002</v>
      </c>
      <c r="AL11" s="2" t="s">
        <v>269</v>
      </c>
      <c r="AM11" s="5">
        <v>21.1</v>
      </c>
      <c r="AN11" s="2" t="s">
        <v>270</v>
      </c>
      <c r="AO11" s="5">
        <v>14.1</v>
      </c>
      <c r="AP11" s="2" t="s">
        <v>271</v>
      </c>
      <c r="AQ11" s="5">
        <v>21.1</v>
      </c>
      <c r="AR11" s="2" t="s">
        <v>272</v>
      </c>
      <c r="AS11" s="5">
        <v>14.2</v>
      </c>
      <c r="AT11" s="2" t="s">
        <v>273</v>
      </c>
      <c r="AU11" s="5">
        <v>15.8</v>
      </c>
      <c r="AV11" s="2" t="s">
        <v>274</v>
      </c>
      <c r="AW11" s="5">
        <v>13.4</v>
      </c>
      <c r="AX11" s="2" t="s">
        <v>275</v>
      </c>
      <c r="AY11" s="5">
        <v>19.2</v>
      </c>
      <c r="AZ11" s="2" t="s">
        <v>276</v>
      </c>
      <c r="BA11" s="5">
        <v>22.5</v>
      </c>
      <c r="BB11" s="2" t="s">
        <v>277</v>
      </c>
      <c r="BC11" s="5">
        <v>18</v>
      </c>
      <c r="BD11" s="2" t="s">
        <v>278</v>
      </c>
      <c r="BE11" s="5">
        <v>9.8000000000000007</v>
      </c>
    </row>
    <row r="12" spans="1:57" x14ac:dyDescent="0.35">
      <c r="A12" s="2" t="s">
        <v>279</v>
      </c>
      <c r="B12" s="2" t="s">
        <v>280</v>
      </c>
      <c r="C12" s="5">
        <v>12.5</v>
      </c>
      <c r="D12" s="2" t="s">
        <v>226</v>
      </c>
      <c r="E12" s="4">
        <v>0</v>
      </c>
      <c r="F12" s="2" t="s">
        <v>281</v>
      </c>
      <c r="G12" s="5">
        <v>3.6</v>
      </c>
      <c r="H12" s="2" t="s">
        <v>226</v>
      </c>
      <c r="I12" s="4">
        <v>0</v>
      </c>
      <c r="J12" s="2" t="s">
        <v>282</v>
      </c>
      <c r="K12" s="5">
        <v>1.1000000000000001</v>
      </c>
      <c r="L12" s="2" t="s">
        <v>283</v>
      </c>
      <c r="M12" s="5">
        <v>4.7</v>
      </c>
      <c r="N12" s="2" t="s">
        <v>284</v>
      </c>
      <c r="O12" s="5">
        <v>6</v>
      </c>
      <c r="P12" s="2" t="s">
        <v>285</v>
      </c>
      <c r="Q12" s="5">
        <v>3.8</v>
      </c>
      <c r="R12" s="2" t="s">
        <v>286</v>
      </c>
      <c r="S12" s="5">
        <v>1.9</v>
      </c>
      <c r="T12" s="2" t="s">
        <v>287</v>
      </c>
      <c r="U12" s="5">
        <v>5.2</v>
      </c>
      <c r="V12" s="2" t="s">
        <v>288</v>
      </c>
      <c r="W12" s="5">
        <v>8.6999999999999993</v>
      </c>
      <c r="X12" s="2" t="s">
        <v>289</v>
      </c>
      <c r="Y12" s="5">
        <v>6.9</v>
      </c>
      <c r="Z12" s="2" t="s">
        <v>290</v>
      </c>
      <c r="AA12" s="5">
        <v>12.8</v>
      </c>
      <c r="AB12" s="2" t="s">
        <v>291</v>
      </c>
      <c r="AC12" s="5">
        <v>1.4</v>
      </c>
      <c r="AD12" s="2" t="s">
        <v>292</v>
      </c>
      <c r="AE12" s="5">
        <v>0.8</v>
      </c>
      <c r="AF12" s="2" t="s">
        <v>293</v>
      </c>
      <c r="AG12" s="5">
        <v>0.1</v>
      </c>
      <c r="AH12" s="2" t="s">
        <v>294</v>
      </c>
      <c r="AI12" s="5">
        <v>0.4</v>
      </c>
      <c r="AJ12" s="2" t="s">
        <v>295</v>
      </c>
      <c r="AK12" s="5">
        <v>1.1000000000000001</v>
      </c>
      <c r="AL12" s="2" t="s">
        <v>296</v>
      </c>
      <c r="AM12" s="5">
        <v>4.5999999999999996</v>
      </c>
      <c r="AN12" s="2" t="s">
        <v>297</v>
      </c>
      <c r="AO12" s="5">
        <v>3.7</v>
      </c>
      <c r="AP12" s="2" t="s">
        <v>298</v>
      </c>
      <c r="AQ12" s="5">
        <v>4.8</v>
      </c>
      <c r="AR12" s="2" t="s">
        <v>299</v>
      </c>
      <c r="AS12" s="5">
        <v>3.9</v>
      </c>
      <c r="AT12" s="2" t="s">
        <v>300</v>
      </c>
      <c r="AU12" s="5">
        <v>5.3</v>
      </c>
      <c r="AV12" s="2" t="s">
        <v>301</v>
      </c>
      <c r="AW12" s="5">
        <v>4.8</v>
      </c>
      <c r="AX12" s="2" t="s">
        <v>302</v>
      </c>
      <c r="AY12" s="5">
        <v>7.1</v>
      </c>
      <c r="AZ12" s="2" t="s">
        <v>303</v>
      </c>
      <c r="BA12" s="5">
        <v>9.4</v>
      </c>
      <c r="BB12" s="2" t="s">
        <v>304</v>
      </c>
      <c r="BC12" s="5">
        <v>4.3</v>
      </c>
      <c r="BD12" s="2" t="s">
        <v>305</v>
      </c>
      <c r="BE12" s="5">
        <v>3.1</v>
      </c>
    </row>
    <row r="13" spans="1:57" x14ac:dyDescent="0.35">
      <c r="A13" s="2" t="s">
        <v>306</v>
      </c>
      <c r="B13" s="2" t="s">
        <v>307</v>
      </c>
      <c r="C13" s="5">
        <v>12.7</v>
      </c>
      <c r="D13" s="2" t="s">
        <v>226</v>
      </c>
      <c r="E13" s="4">
        <v>0</v>
      </c>
      <c r="F13" s="2" t="s">
        <v>308</v>
      </c>
      <c r="G13" s="5">
        <v>2.2999999999999998</v>
      </c>
      <c r="H13" s="2" t="s">
        <v>226</v>
      </c>
      <c r="I13" s="4">
        <v>0</v>
      </c>
      <c r="J13" s="2" t="s">
        <v>309</v>
      </c>
      <c r="K13" s="5">
        <v>0.8</v>
      </c>
      <c r="L13" s="2" t="s">
        <v>310</v>
      </c>
      <c r="M13" s="5">
        <v>4.0999999999999996</v>
      </c>
      <c r="N13" s="2" t="s">
        <v>311</v>
      </c>
      <c r="O13" s="5">
        <v>4.5999999999999996</v>
      </c>
      <c r="P13" s="2" t="s">
        <v>312</v>
      </c>
      <c r="Q13" s="5">
        <v>1.2</v>
      </c>
      <c r="R13" s="2" t="s">
        <v>313</v>
      </c>
      <c r="S13" s="5">
        <v>0.9</v>
      </c>
      <c r="T13" s="2" t="s">
        <v>314</v>
      </c>
      <c r="U13" s="5">
        <v>5.7</v>
      </c>
      <c r="V13" s="2" t="s">
        <v>315</v>
      </c>
      <c r="W13" s="5">
        <v>6.6</v>
      </c>
      <c r="X13" s="2" t="s">
        <v>316</v>
      </c>
      <c r="Y13" s="5">
        <v>4.9000000000000004</v>
      </c>
      <c r="Z13" s="2" t="s">
        <v>317</v>
      </c>
      <c r="AA13" s="5">
        <v>12.2</v>
      </c>
      <c r="AB13" s="2" t="s">
        <v>318</v>
      </c>
      <c r="AC13" s="5">
        <v>1.3</v>
      </c>
      <c r="AD13" s="2" t="s">
        <v>319</v>
      </c>
      <c r="AE13" s="5">
        <v>0.8</v>
      </c>
      <c r="AF13" s="2" t="s">
        <v>320</v>
      </c>
      <c r="AG13" s="5">
        <v>0.1</v>
      </c>
      <c r="AH13" s="2" t="s">
        <v>321</v>
      </c>
      <c r="AI13" s="5">
        <v>0.3</v>
      </c>
      <c r="AJ13" s="2" t="s">
        <v>322</v>
      </c>
      <c r="AK13" s="5">
        <v>1</v>
      </c>
      <c r="AL13" s="2" t="s">
        <v>323</v>
      </c>
      <c r="AM13" s="5">
        <v>2.5</v>
      </c>
      <c r="AN13" s="2" t="s">
        <v>324</v>
      </c>
      <c r="AO13" s="5">
        <v>2.2999999999999998</v>
      </c>
      <c r="AP13" s="2" t="s">
        <v>325</v>
      </c>
      <c r="AQ13" s="5">
        <v>2.8</v>
      </c>
      <c r="AR13" s="2" t="s">
        <v>326</v>
      </c>
      <c r="AS13" s="5">
        <v>2.7</v>
      </c>
      <c r="AT13" s="2" t="s">
        <v>327</v>
      </c>
      <c r="AU13" s="5">
        <v>4.5999999999999996</v>
      </c>
      <c r="AV13" s="2" t="s">
        <v>328</v>
      </c>
      <c r="AW13" s="5">
        <v>3.2</v>
      </c>
      <c r="AX13" s="2" t="s">
        <v>329</v>
      </c>
      <c r="AY13" s="5">
        <v>6.1</v>
      </c>
      <c r="AZ13" s="2" t="s">
        <v>330</v>
      </c>
      <c r="BA13" s="5">
        <v>8.4</v>
      </c>
      <c r="BB13" s="2" t="s">
        <v>331</v>
      </c>
      <c r="BC13" s="5">
        <v>1.1000000000000001</v>
      </c>
      <c r="BD13" s="2" t="s">
        <v>332</v>
      </c>
      <c r="BE13" s="5">
        <v>4.3</v>
      </c>
    </row>
    <row r="14" spans="1:57" x14ac:dyDescent="0.35">
      <c r="A14" s="2" t="s">
        <v>333</v>
      </c>
      <c r="B14" s="2" t="s">
        <v>334</v>
      </c>
      <c r="C14" s="5">
        <v>10.5</v>
      </c>
      <c r="D14" s="2" t="s">
        <v>226</v>
      </c>
      <c r="E14" s="4">
        <v>0</v>
      </c>
      <c r="F14" s="2" t="s">
        <v>335</v>
      </c>
      <c r="G14" s="5">
        <v>1.3</v>
      </c>
      <c r="H14" s="2" t="s">
        <v>226</v>
      </c>
      <c r="I14" s="4">
        <v>0</v>
      </c>
      <c r="J14" s="2" t="s">
        <v>336</v>
      </c>
      <c r="K14" s="5">
        <v>0.6</v>
      </c>
      <c r="L14" s="2" t="s">
        <v>337</v>
      </c>
      <c r="M14" s="5">
        <v>2.6</v>
      </c>
      <c r="N14" s="2" t="s">
        <v>338</v>
      </c>
      <c r="O14" s="5">
        <v>2.2999999999999998</v>
      </c>
      <c r="P14" s="2" t="s">
        <v>339</v>
      </c>
      <c r="Q14" s="5">
        <v>0.6</v>
      </c>
      <c r="R14" s="2" t="s">
        <v>340</v>
      </c>
      <c r="S14" s="5">
        <v>0.4</v>
      </c>
      <c r="T14" s="2" t="s">
        <v>341</v>
      </c>
      <c r="U14" s="5">
        <v>3</v>
      </c>
      <c r="V14" s="2" t="s">
        <v>342</v>
      </c>
      <c r="W14" s="5">
        <v>2.7</v>
      </c>
      <c r="X14" s="2" t="s">
        <v>343</v>
      </c>
      <c r="Y14" s="5">
        <v>3</v>
      </c>
      <c r="Z14" s="2" t="s">
        <v>344</v>
      </c>
      <c r="AA14" s="5">
        <v>7.8</v>
      </c>
      <c r="AB14" s="2" t="s">
        <v>345</v>
      </c>
      <c r="AC14" s="5">
        <v>1.3</v>
      </c>
      <c r="AD14" s="2" t="s">
        <v>346</v>
      </c>
      <c r="AE14" s="5">
        <v>1.2</v>
      </c>
      <c r="AF14" s="2" t="s">
        <v>347</v>
      </c>
      <c r="AG14" s="5">
        <v>0.1</v>
      </c>
      <c r="AH14" s="2" t="s">
        <v>348</v>
      </c>
      <c r="AI14" s="5">
        <v>0.3</v>
      </c>
      <c r="AJ14" s="2" t="s">
        <v>349</v>
      </c>
      <c r="AK14" s="5">
        <v>0.9</v>
      </c>
      <c r="AL14" s="2" t="s">
        <v>350</v>
      </c>
      <c r="AM14" s="5">
        <v>1.1000000000000001</v>
      </c>
      <c r="AN14" s="2" t="s">
        <v>351</v>
      </c>
      <c r="AO14" s="5">
        <v>1.3</v>
      </c>
      <c r="AP14" s="2" t="s">
        <v>352</v>
      </c>
      <c r="AQ14" s="5">
        <v>1.4</v>
      </c>
      <c r="AR14" s="2" t="s">
        <v>353</v>
      </c>
      <c r="AS14" s="5">
        <v>1.8</v>
      </c>
      <c r="AT14" s="2" t="s">
        <v>354</v>
      </c>
      <c r="AU14" s="5">
        <v>3</v>
      </c>
      <c r="AV14" s="2" t="s">
        <v>355</v>
      </c>
      <c r="AW14" s="5">
        <v>1.9</v>
      </c>
      <c r="AX14" s="2" t="s">
        <v>356</v>
      </c>
      <c r="AY14" s="5">
        <v>4.7</v>
      </c>
      <c r="AZ14" s="2" t="s">
        <v>357</v>
      </c>
      <c r="BA14" s="5">
        <v>7.6</v>
      </c>
      <c r="BB14" s="2" t="s">
        <v>358</v>
      </c>
      <c r="BC14" s="5">
        <v>0.5</v>
      </c>
      <c r="BD14" s="2" t="s">
        <v>359</v>
      </c>
      <c r="BE14" s="5">
        <v>2.7</v>
      </c>
    </row>
    <row r="15" spans="1:57" x14ac:dyDescent="0.35">
      <c r="A15" s="3" t="s">
        <v>360</v>
      </c>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row>
    <row r="16" spans="1:57" x14ac:dyDescent="0.35">
      <c r="A16" s="2" t="s">
        <v>361</v>
      </c>
      <c r="B16" s="2" t="s">
        <v>362</v>
      </c>
      <c r="C16" s="5">
        <v>56.1</v>
      </c>
      <c r="D16" s="2" t="s">
        <v>363</v>
      </c>
      <c r="E16" s="5">
        <v>48.9</v>
      </c>
      <c r="F16" s="2" t="s">
        <v>364</v>
      </c>
      <c r="G16" s="5">
        <v>44.9</v>
      </c>
      <c r="H16" s="2" t="s">
        <v>365</v>
      </c>
      <c r="I16" s="5">
        <v>37.5</v>
      </c>
      <c r="J16" s="2" t="s">
        <v>366</v>
      </c>
      <c r="K16" s="5">
        <v>29.6</v>
      </c>
      <c r="L16" s="2" t="s">
        <v>367</v>
      </c>
      <c r="M16" s="5">
        <v>52.1</v>
      </c>
      <c r="N16" s="2" t="s">
        <v>368</v>
      </c>
      <c r="O16" s="5">
        <v>45.9</v>
      </c>
      <c r="P16" s="2" t="s">
        <v>369</v>
      </c>
      <c r="Q16" s="5">
        <v>48.4</v>
      </c>
      <c r="R16" s="2">
        <v>3355</v>
      </c>
      <c r="S16" s="5">
        <v>47.1</v>
      </c>
      <c r="T16" s="4">
        <v>2020</v>
      </c>
      <c r="U16" s="5">
        <v>38.5</v>
      </c>
      <c r="V16" s="2" t="s">
        <v>370</v>
      </c>
      <c r="W16" s="5">
        <v>42.9</v>
      </c>
      <c r="X16" s="2" t="s">
        <v>371</v>
      </c>
      <c r="Y16" s="5">
        <v>57.7</v>
      </c>
      <c r="Z16" s="2" t="s">
        <v>372</v>
      </c>
      <c r="AA16" s="5">
        <v>44.4</v>
      </c>
      <c r="AB16" s="2" t="s">
        <v>373</v>
      </c>
      <c r="AC16" s="5">
        <v>41.6</v>
      </c>
      <c r="AD16" s="2" t="s">
        <v>374</v>
      </c>
      <c r="AE16" s="5">
        <v>42.5</v>
      </c>
      <c r="AF16" s="2" t="s">
        <v>375</v>
      </c>
      <c r="AG16" s="5">
        <v>50.7</v>
      </c>
      <c r="AH16" s="2" t="s">
        <v>376</v>
      </c>
      <c r="AI16" s="5">
        <v>39.1</v>
      </c>
      <c r="AJ16" s="2" t="s">
        <v>377</v>
      </c>
      <c r="AK16" s="5">
        <v>37.200000000000003</v>
      </c>
      <c r="AL16" s="2" t="s">
        <v>378</v>
      </c>
      <c r="AM16" s="5">
        <v>48.1</v>
      </c>
      <c r="AN16" s="2" t="s">
        <v>379</v>
      </c>
      <c r="AO16" s="5">
        <v>45</v>
      </c>
      <c r="AP16" s="2" t="s">
        <v>380</v>
      </c>
      <c r="AQ16" s="5">
        <v>50.9</v>
      </c>
      <c r="AR16" s="2" t="s">
        <v>381</v>
      </c>
      <c r="AS16" s="5">
        <v>46.5</v>
      </c>
      <c r="AT16" s="2" t="s">
        <v>382</v>
      </c>
      <c r="AU16" s="5">
        <v>51.6</v>
      </c>
      <c r="AV16" s="2" t="s">
        <v>383</v>
      </c>
      <c r="AW16" s="5">
        <v>47</v>
      </c>
      <c r="AX16" s="6">
        <v>10355</v>
      </c>
      <c r="AY16" s="5">
        <v>49.4</v>
      </c>
      <c r="AZ16" s="2" t="s">
        <v>384</v>
      </c>
      <c r="BA16" s="5">
        <v>49.4</v>
      </c>
      <c r="BB16" s="2" t="s">
        <v>385</v>
      </c>
      <c r="BC16" s="5">
        <v>47.3</v>
      </c>
      <c r="BD16" s="2" t="s">
        <v>386</v>
      </c>
      <c r="BE16" s="5">
        <v>42.4</v>
      </c>
    </row>
    <row r="17" spans="1:57" x14ac:dyDescent="0.35">
      <c r="A17" s="2" t="s">
        <v>387</v>
      </c>
      <c r="B17" s="2" t="s">
        <v>388</v>
      </c>
      <c r="C17" s="5">
        <v>43.9</v>
      </c>
      <c r="D17" s="2" t="s">
        <v>389</v>
      </c>
      <c r="E17" s="5">
        <v>51.1</v>
      </c>
      <c r="F17" s="2" t="s">
        <v>390</v>
      </c>
      <c r="G17" s="5">
        <v>55.1</v>
      </c>
      <c r="H17" s="2" t="s">
        <v>391</v>
      </c>
      <c r="I17" s="5">
        <v>62.5</v>
      </c>
      <c r="J17" s="2" t="s">
        <v>392</v>
      </c>
      <c r="K17" s="5">
        <v>70.3</v>
      </c>
      <c r="L17" s="2" t="s">
        <v>393</v>
      </c>
      <c r="M17" s="5">
        <v>47.9</v>
      </c>
      <c r="N17" s="2" t="s">
        <v>394</v>
      </c>
      <c r="O17" s="5">
        <v>54.1</v>
      </c>
      <c r="P17" s="2" t="s">
        <v>395</v>
      </c>
      <c r="Q17" s="5">
        <v>51.6</v>
      </c>
      <c r="R17" s="2" t="s">
        <v>396</v>
      </c>
      <c r="S17" s="5">
        <v>52.9</v>
      </c>
      <c r="T17" s="2" t="s">
        <v>397</v>
      </c>
      <c r="U17" s="5">
        <v>61.6</v>
      </c>
      <c r="V17" s="2" t="s">
        <v>398</v>
      </c>
      <c r="W17" s="5">
        <v>57.1</v>
      </c>
      <c r="X17" s="2" t="s">
        <v>399</v>
      </c>
      <c r="Y17" s="5">
        <v>42.3</v>
      </c>
      <c r="Z17" s="2" t="s">
        <v>400</v>
      </c>
      <c r="AA17" s="5">
        <v>55.6</v>
      </c>
      <c r="AB17" s="2" t="s">
        <v>401</v>
      </c>
      <c r="AC17" s="5">
        <v>58.4</v>
      </c>
      <c r="AD17" s="2" t="s">
        <v>402</v>
      </c>
      <c r="AE17" s="5">
        <v>57.5</v>
      </c>
      <c r="AF17" s="2" t="s">
        <v>403</v>
      </c>
      <c r="AG17" s="5">
        <v>49.3</v>
      </c>
      <c r="AH17" s="2" t="s">
        <v>404</v>
      </c>
      <c r="AI17" s="5">
        <v>60.9</v>
      </c>
      <c r="AJ17" s="2" t="s">
        <v>405</v>
      </c>
      <c r="AK17" s="5">
        <v>62.8</v>
      </c>
      <c r="AL17" s="2" t="s">
        <v>406</v>
      </c>
      <c r="AM17" s="5">
        <v>51.9</v>
      </c>
      <c r="AN17" s="2" t="s">
        <v>407</v>
      </c>
      <c r="AO17" s="5">
        <v>55</v>
      </c>
      <c r="AP17" s="2" t="s">
        <v>408</v>
      </c>
      <c r="AQ17" s="5">
        <v>49</v>
      </c>
      <c r="AR17" s="2" t="s">
        <v>409</v>
      </c>
      <c r="AS17" s="5">
        <v>53.4</v>
      </c>
      <c r="AT17" s="2" t="s">
        <v>410</v>
      </c>
      <c r="AU17" s="5">
        <v>48.4</v>
      </c>
      <c r="AV17" s="2" t="s">
        <v>411</v>
      </c>
      <c r="AW17" s="5">
        <v>53</v>
      </c>
      <c r="AX17" s="2" t="s">
        <v>412</v>
      </c>
      <c r="AY17" s="5">
        <v>50.5</v>
      </c>
      <c r="AZ17" s="2" t="s">
        <v>413</v>
      </c>
      <c r="BA17" s="5">
        <v>50.6</v>
      </c>
      <c r="BB17" s="2" t="s">
        <v>414</v>
      </c>
      <c r="BC17" s="5">
        <v>52.6</v>
      </c>
      <c r="BD17" s="2" t="s">
        <v>415</v>
      </c>
      <c r="BE17" s="5">
        <v>57.6</v>
      </c>
    </row>
    <row r="18" spans="1:57" x14ac:dyDescent="0.35">
      <c r="A18" s="2" t="s">
        <v>416</v>
      </c>
      <c r="B18" s="2" t="s">
        <v>417</v>
      </c>
      <c r="C18" s="4">
        <v>0</v>
      </c>
      <c r="D18" s="2" t="s">
        <v>418</v>
      </c>
      <c r="E18" s="4">
        <v>0</v>
      </c>
      <c r="F18" s="2" t="s">
        <v>419</v>
      </c>
      <c r="G18" s="4">
        <v>0</v>
      </c>
      <c r="H18" s="2" t="s">
        <v>420</v>
      </c>
      <c r="I18" s="4">
        <v>0</v>
      </c>
      <c r="J18" s="2" t="s">
        <v>421</v>
      </c>
      <c r="K18" s="4">
        <v>0</v>
      </c>
      <c r="L18" s="5">
        <v>20</v>
      </c>
      <c r="M18" s="4">
        <v>0</v>
      </c>
      <c r="N18" s="4">
        <v>0</v>
      </c>
      <c r="O18" s="4">
        <v>0</v>
      </c>
      <c r="P18" s="4">
        <v>0</v>
      </c>
      <c r="Q18" s="4">
        <v>0</v>
      </c>
      <c r="R18" s="2" t="s">
        <v>226</v>
      </c>
      <c r="S18" s="4">
        <v>0</v>
      </c>
      <c r="T18" s="2" t="s">
        <v>226</v>
      </c>
      <c r="U18" s="4">
        <v>0</v>
      </c>
      <c r="V18" s="4">
        <v>0</v>
      </c>
      <c r="W18" s="4">
        <v>0</v>
      </c>
      <c r="X18" s="4">
        <v>0</v>
      </c>
      <c r="Y18" s="4">
        <v>0</v>
      </c>
      <c r="Z18" s="4">
        <v>0</v>
      </c>
      <c r="AA18" s="4">
        <v>0</v>
      </c>
      <c r="AB18" s="4">
        <v>0</v>
      </c>
      <c r="AC18" s="4">
        <v>0</v>
      </c>
      <c r="AD18" s="2" t="s">
        <v>226</v>
      </c>
      <c r="AE18" s="4">
        <v>0</v>
      </c>
      <c r="AF18" s="4">
        <v>0</v>
      </c>
      <c r="AG18" s="4">
        <v>0</v>
      </c>
      <c r="AH18" s="2" t="s">
        <v>422</v>
      </c>
      <c r="AI18" s="4">
        <v>0</v>
      </c>
      <c r="AJ18" s="2" t="s">
        <v>423</v>
      </c>
      <c r="AK18" s="4">
        <v>0</v>
      </c>
      <c r="AL18" s="2" t="s">
        <v>424</v>
      </c>
      <c r="AM18" s="4">
        <v>0</v>
      </c>
      <c r="AN18" s="2" t="s">
        <v>425</v>
      </c>
      <c r="AO18" s="4">
        <v>0</v>
      </c>
      <c r="AP18" s="2" t="s">
        <v>291</v>
      </c>
      <c r="AQ18" s="4">
        <v>0</v>
      </c>
      <c r="AR18" s="2" t="s">
        <v>346</v>
      </c>
      <c r="AS18" s="4">
        <v>0</v>
      </c>
      <c r="AT18" s="2" t="s">
        <v>426</v>
      </c>
      <c r="AU18" s="4">
        <v>0</v>
      </c>
      <c r="AV18" s="4">
        <v>25</v>
      </c>
      <c r="AW18" s="4">
        <v>0</v>
      </c>
      <c r="AX18" s="4">
        <v>0</v>
      </c>
      <c r="AY18" s="4">
        <v>0</v>
      </c>
      <c r="AZ18" s="4">
        <v>0</v>
      </c>
      <c r="BA18" s="4">
        <v>0</v>
      </c>
      <c r="BB18" s="2" t="s">
        <v>427</v>
      </c>
      <c r="BC18" s="4">
        <v>0</v>
      </c>
      <c r="BD18" s="2" t="s">
        <v>428</v>
      </c>
      <c r="BE18" s="4">
        <v>0</v>
      </c>
    </row>
    <row r="19" spans="1:57" x14ac:dyDescent="0.35">
      <c r="A19" s="2" t="s">
        <v>429</v>
      </c>
      <c r="B19" s="2" t="s">
        <v>430</v>
      </c>
      <c r="C19" s="4">
        <v>0</v>
      </c>
      <c r="D19" s="2" t="s">
        <v>431</v>
      </c>
      <c r="E19" s="4">
        <v>0</v>
      </c>
      <c r="F19" s="2" t="s">
        <v>432</v>
      </c>
      <c r="G19" s="4">
        <v>0</v>
      </c>
      <c r="H19" s="2" t="s">
        <v>433</v>
      </c>
      <c r="I19" s="4">
        <v>0</v>
      </c>
      <c r="J19" s="2" t="s">
        <v>434</v>
      </c>
      <c r="K19" s="4">
        <v>0</v>
      </c>
      <c r="L19" s="4">
        <v>0</v>
      </c>
      <c r="M19" s="4">
        <v>0</v>
      </c>
      <c r="N19" s="4">
        <v>0</v>
      </c>
      <c r="O19" s="4">
        <v>0</v>
      </c>
      <c r="P19" s="4">
        <v>0</v>
      </c>
      <c r="Q19" s="4">
        <v>0</v>
      </c>
      <c r="R19" s="4">
        <v>0</v>
      </c>
      <c r="S19" s="4">
        <v>0</v>
      </c>
      <c r="T19" s="4">
        <v>0</v>
      </c>
      <c r="U19" s="4">
        <v>0</v>
      </c>
      <c r="V19" s="4">
        <v>0</v>
      </c>
      <c r="W19" s="4">
        <v>0</v>
      </c>
      <c r="X19" s="4">
        <v>0</v>
      </c>
      <c r="Y19" s="4">
        <v>0</v>
      </c>
      <c r="Z19" s="4">
        <v>0</v>
      </c>
      <c r="AA19" s="4">
        <v>0</v>
      </c>
      <c r="AB19" s="4">
        <v>0</v>
      </c>
      <c r="AC19" s="4">
        <v>0</v>
      </c>
      <c r="AD19" s="2" t="s">
        <v>226</v>
      </c>
      <c r="AE19" s="4">
        <v>0</v>
      </c>
      <c r="AF19" s="4">
        <v>0</v>
      </c>
      <c r="AG19" s="4">
        <v>0</v>
      </c>
      <c r="AH19" s="2" t="s">
        <v>435</v>
      </c>
      <c r="AI19" s="4">
        <v>0</v>
      </c>
      <c r="AJ19" s="2" t="s">
        <v>436</v>
      </c>
      <c r="AK19" s="4">
        <v>0</v>
      </c>
      <c r="AL19" s="2" t="s">
        <v>437</v>
      </c>
      <c r="AM19" s="4">
        <v>0</v>
      </c>
      <c r="AN19" s="2" t="s">
        <v>438</v>
      </c>
      <c r="AO19" s="4">
        <v>0</v>
      </c>
      <c r="AP19" s="2" t="s">
        <v>439</v>
      </c>
      <c r="AQ19" s="4">
        <v>0</v>
      </c>
      <c r="AR19" s="2" t="s">
        <v>440</v>
      </c>
      <c r="AS19" s="4">
        <v>0</v>
      </c>
      <c r="AT19" s="2" t="s">
        <v>441</v>
      </c>
      <c r="AU19" s="4">
        <v>0</v>
      </c>
      <c r="AV19" s="4">
        <v>0</v>
      </c>
      <c r="AW19" s="4">
        <v>0</v>
      </c>
      <c r="AX19" s="2" t="s">
        <v>226</v>
      </c>
      <c r="AY19" s="4">
        <v>0</v>
      </c>
      <c r="AZ19" s="5">
        <v>15</v>
      </c>
      <c r="BA19" s="4">
        <v>0</v>
      </c>
      <c r="BB19" s="2" t="s">
        <v>442</v>
      </c>
      <c r="BC19" s="4">
        <v>0</v>
      </c>
      <c r="BD19" s="2" t="s">
        <v>443</v>
      </c>
      <c r="BE19" s="4">
        <v>0</v>
      </c>
    </row>
    <row r="20" spans="1:57" x14ac:dyDescent="0.35">
      <c r="A20" s="3" t="s">
        <v>444</v>
      </c>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row>
    <row r="21" spans="1:57" x14ac:dyDescent="0.35">
      <c r="A21" s="2" t="s">
        <v>445</v>
      </c>
      <c r="B21" s="2" t="s">
        <v>446</v>
      </c>
      <c r="C21" s="5">
        <v>0.6</v>
      </c>
      <c r="D21" s="2" t="s">
        <v>447</v>
      </c>
      <c r="E21" s="5">
        <v>0.6</v>
      </c>
      <c r="F21" s="2" t="s">
        <v>448</v>
      </c>
      <c r="G21" s="5">
        <v>0.7</v>
      </c>
      <c r="H21" s="2" t="s">
        <v>449</v>
      </c>
      <c r="I21" s="5">
        <v>0.6</v>
      </c>
      <c r="J21" s="2" t="s">
        <v>450</v>
      </c>
      <c r="K21" s="5">
        <v>0.7</v>
      </c>
      <c r="L21" s="2" t="s">
        <v>451</v>
      </c>
      <c r="M21" s="5">
        <v>0.6</v>
      </c>
      <c r="N21" s="2" t="s">
        <v>452</v>
      </c>
      <c r="O21" s="5">
        <v>0.6</v>
      </c>
      <c r="P21" s="2" t="s">
        <v>453</v>
      </c>
      <c r="Q21" s="5">
        <v>0.6</v>
      </c>
      <c r="R21" s="2" t="s">
        <v>454</v>
      </c>
      <c r="S21" s="5">
        <v>6.4</v>
      </c>
      <c r="T21" s="2" t="s">
        <v>441</v>
      </c>
      <c r="U21" s="5">
        <v>0.6</v>
      </c>
      <c r="V21" s="2" t="s">
        <v>455</v>
      </c>
      <c r="W21" s="5">
        <v>0.7</v>
      </c>
      <c r="X21" s="2" t="s">
        <v>456</v>
      </c>
      <c r="Y21" s="5">
        <v>0.7</v>
      </c>
      <c r="Z21" s="2" t="s">
        <v>457</v>
      </c>
      <c r="AA21" s="5">
        <v>0.6</v>
      </c>
      <c r="AB21" s="2" t="s">
        <v>458</v>
      </c>
      <c r="AC21" s="5">
        <v>0.7</v>
      </c>
      <c r="AD21" s="5">
        <v>35</v>
      </c>
      <c r="AE21" s="5">
        <v>0.7</v>
      </c>
      <c r="AF21" s="2" t="s">
        <v>459</v>
      </c>
      <c r="AG21" s="5">
        <v>0.5</v>
      </c>
      <c r="AH21" s="2" t="s">
        <v>460</v>
      </c>
      <c r="AI21" s="5">
        <v>0.7</v>
      </c>
      <c r="AJ21" s="2" t="s">
        <v>461</v>
      </c>
      <c r="AK21" s="5">
        <v>0.7</v>
      </c>
      <c r="AL21" s="2" t="s">
        <v>462</v>
      </c>
      <c r="AM21" s="5">
        <v>0.7</v>
      </c>
      <c r="AN21" s="2" t="s">
        <v>463</v>
      </c>
      <c r="AO21" s="5">
        <v>0.7</v>
      </c>
      <c r="AP21" s="2" t="s">
        <v>464</v>
      </c>
      <c r="AQ21" s="5">
        <v>0.7</v>
      </c>
      <c r="AR21" s="2" t="s">
        <v>465</v>
      </c>
      <c r="AS21" s="5">
        <v>0.7</v>
      </c>
      <c r="AT21" s="2" t="s">
        <v>466</v>
      </c>
      <c r="AU21" s="5">
        <v>0.6</v>
      </c>
      <c r="AV21" s="2" t="s">
        <v>467</v>
      </c>
      <c r="AW21" s="5">
        <v>0.5</v>
      </c>
      <c r="AX21" s="2" t="s">
        <v>468</v>
      </c>
      <c r="AY21" s="5">
        <v>0.3</v>
      </c>
      <c r="AZ21" s="2" t="s">
        <v>469</v>
      </c>
      <c r="BA21" s="5">
        <v>0.8</v>
      </c>
      <c r="BB21" s="2" t="s">
        <v>470</v>
      </c>
      <c r="BC21" s="5">
        <v>0.5</v>
      </c>
      <c r="BD21" s="2" t="s">
        <v>471</v>
      </c>
      <c r="BE21" s="5">
        <v>0.9</v>
      </c>
    </row>
    <row r="22" spans="1:57" x14ac:dyDescent="0.35">
      <c r="A22" s="2" t="s">
        <v>472</v>
      </c>
      <c r="B22" s="2" t="s">
        <v>473</v>
      </c>
      <c r="C22" s="5">
        <v>4.9000000000000004</v>
      </c>
      <c r="D22" s="2" t="s">
        <v>474</v>
      </c>
      <c r="E22" s="5">
        <v>5.0999999999999996</v>
      </c>
      <c r="F22" s="2" t="s">
        <v>475</v>
      </c>
      <c r="G22" s="5">
        <v>3.6</v>
      </c>
      <c r="H22" s="2" t="s">
        <v>476</v>
      </c>
      <c r="I22" s="5">
        <v>4</v>
      </c>
      <c r="J22" s="2" t="s">
        <v>477</v>
      </c>
      <c r="K22" s="5">
        <v>4.5</v>
      </c>
      <c r="L22" s="2" t="s">
        <v>478</v>
      </c>
      <c r="M22" s="5">
        <v>3.8</v>
      </c>
      <c r="N22" s="2" t="s">
        <v>479</v>
      </c>
      <c r="O22" s="5">
        <v>3.3</v>
      </c>
      <c r="P22" s="2" t="s">
        <v>480</v>
      </c>
      <c r="Q22" s="5">
        <v>3.7</v>
      </c>
      <c r="R22" s="2" t="s">
        <v>481</v>
      </c>
      <c r="S22" s="5">
        <v>1</v>
      </c>
      <c r="T22" s="2" t="s">
        <v>482</v>
      </c>
      <c r="U22" s="5">
        <v>2.8</v>
      </c>
      <c r="V22" s="2" t="s">
        <v>483</v>
      </c>
      <c r="W22" s="5">
        <v>3</v>
      </c>
      <c r="X22" s="2" t="s">
        <v>484</v>
      </c>
      <c r="Y22" s="5">
        <v>3.1</v>
      </c>
      <c r="Z22" s="2" t="s">
        <v>485</v>
      </c>
      <c r="AA22" s="5">
        <v>3.7</v>
      </c>
      <c r="AB22" s="2" t="s">
        <v>486</v>
      </c>
      <c r="AC22" s="5">
        <v>4.5999999999999996</v>
      </c>
      <c r="AD22" s="2" t="s">
        <v>487</v>
      </c>
      <c r="AE22" s="5">
        <v>4.2</v>
      </c>
      <c r="AF22" s="2" t="s">
        <v>488</v>
      </c>
      <c r="AG22" s="5">
        <v>6</v>
      </c>
      <c r="AH22" s="2" t="s">
        <v>489</v>
      </c>
      <c r="AI22" s="5">
        <v>4.7</v>
      </c>
      <c r="AJ22" s="2" t="s">
        <v>490</v>
      </c>
      <c r="AK22" s="5">
        <v>4.8</v>
      </c>
      <c r="AL22" s="2" t="s">
        <v>491</v>
      </c>
      <c r="AM22" s="5">
        <v>2.6</v>
      </c>
      <c r="AN22" s="2" t="s">
        <v>492</v>
      </c>
      <c r="AO22" s="5">
        <v>3.7</v>
      </c>
      <c r="AP22" s="2" t="s">
        <v>493</v>
      </c>
      <c r="AQ22" s="5">
        <v>3.8</v>
      </c>
      <c r="AR22" s="2" t="s">
        <v>494</v>
      </c>
      <c r="AS22" s="5">
        <v>2.5</v>
      </c>
      <c r="AT22" s="2" t="s">
        <v>495</v>
      </c>
      <c r="AU22" s="5">
        <v>3.1</v>
      </c>
      <c r="AV22" s="2" t="s">
        <v>496</v>
      </c>
      <c r="AW22" s="5">
        <v>3.2</v>
      </c>
      <c r="AX22" s="2" t="s">
        <v>455</v>
      </c>
      <c r="AY22" s="5">
        <v>2.4</v>
      </c>
      <c r="AZ22" s="2" t="s">
        <v>497</v>
      </c>
      <c r="BA22" s="5">
        <v>2.5</v>
      </c>
      <c r="BB22" s="2" t="s">
        <v>498</v>
      </c>
      <c r="BC22" s="5">
        <v>4.9000000000000004</v>
      </c>
      <c r="BD22" s="2" t="s">
        <v>499</v>
      </c>
      <c r="BE22" s="5">
        <v>2.5</v>
      </c>
    </row>
    <row r="23" spans="1:57" x14ac:dyDescent="0.35">
      <c r="A23" s="2" t="s">
        <v>500</v>
      </c>
      <c r="B23" s="2" t="s">
        <v>501</v>
      </c>
      <c r="C23" s="5">
        <v>14.4</v>
      </c>
      <c r="D23" s="2" t="s">
        <v>502</v>
      </c>
      <c r="E23" s="5">
        <v>16</v>
      </c>
      <c r="F23" s="2" t="s">
        <v>503</v>
      </c>
      <c r="G23" s="5">
        <v>14.2</v>
      </c>
      <c r="H23" s="2" t="s">
        <v>504</v>
      </c>
      <c r="I23" s="5">
        <v>17.3</v>
      </c>
      <c r="J23" s="2" t="s">
        <v>505</v>
      </c>
      <c r="K23" s="5">
        <v>17.100000000000001</v>
      </c>
      <c r="L23" s="2" t="s">
        <v>506</v>
      </c>
      <c r="M23" s="5">
        <v>17.399999999999999</v>
      </c>
      <c r="N23" s="2" t="s">
        <v>507</v>
      </c>
      <c r="O23" s="5">
        <v>17.7</v>
      </c>
      <c r="P23" s="2" t="s">
        <v>508</v>
      </c>
      <c r="Q23" s="5">
        <v>11.9</v>
      </c>
      <c r="R23" s="2" t="s">
        <v>509</v>
      </c>
      <c r="S23" s="5">
        <v>18.2</v>
      </c>
      <c r="T23" s="2" t="s">
        <v>510</v>
      </c>
      <c r="U23" s="5">
        <v>10.7</v>
      </c>
      <c r="V23" s="2" t="s">
        <v>511</v>
      </c>
      <c r="W23" s="5">
        <v>19.899999999999999</v>
      </c>
      <c r="X23" s="2" t="s">
        <v>512</v>
      </c>
      <c r="Y23" s="5">
        <v>11</v>
      </c>
      <c r="Z23" s="2" t="s">
        <v>513</v>
      </c>
      <c r="AA23" s="5">
        <v>7.8</v>
      </c>
      <c r="AB23" s="2" t="s">
        <v>514</v>
      </c>
      <c r="AC23" s="5">
        <v>20.100000000000001</v>
      </c>
      <c r="AD23" s="2" t="s">
        <v>515</v>
      </c>
      <c r="AE23" s="5">
        <v>13.9</v>
      </c>
      <c r="AF23" s="2" t="s">
        <v>516</v>
      </c>
      <c r="AG23" s="5">
        <v>15.5</v>
      </c>
      <c r="AH23" s="2" t="s">
        <v>517</v>
      </c>
      <c r="AI23" s="5">
        <v>15.8</v>
      </c>
      <c r="AJ23" s="2" t="s">
        <v>518</v>
      </c>
      <c r="AK23" s="5">
        <v>19.5</v>
      </c>
      <c r="AL23" s="2" t="s">
        <v>519</v>
      </c>
      <c r="AM23" s="5">
        <v>11.5</v>
      </c>
      <c r="AN23" s="2" t="s">
        <v>520</v>
      </c>
      <c r="AO23" s="5">
        <v>14.1</v>
      </c>
      <c r="AP23" s="2" t="s">
        <v>521</v>
      </c>
      <c r="AQ23" s="5">
        <v>11.3</v>
      </c>
      <c r="AR23" s="2" t="s">
        <v>522</v>
      </c>
      <c r="AS23" s="5">
        <v>20.5</v>
      </c>
      <c r="AT23" s="2" t="s">
        <v>523</v>
      </c>
      <c r="AU23" s="5">
        <v>15.5</v>
      </c>
      <c r="AV23" s="2" t="s">
        <v>524</v>
      </c>
      <c r="AW23" s="5">
        <v>18.600000000000001</v>
      </c>
      <c r="AX23" s="2" t="s">
        <v>525</v>
      </c>
      <c r="AY23" s="5">
        <v>11.3</v>
      </c>
      <c r="AZ23" s="2" t="s">
        <v>526</v>
      </c>
      <c r="BA23" s="5">
        <v>16.5</v>
      </c>
      <c r="BB23" s="2" t="s">
        <v>527</v>
      </c>
      <c r="BC23" s="5">
        <v>8.6999999999999993</v>
      </c>
      <c r="BD23" s="2" t="s">
        <v>528</v>
      </c>
      <c r="BE23" s="5">
        <v>21</v>
      </c>
    </row>
    <row r="24" spans="1:57" x14ac:dyDescent="0.35">
      <c r="A24" s="2" t="s">
        <v>529</v>
      </c>
      <c r="B24" s="2" t="s">
        <v>530</v>
      </c>
      <c r="C24" s="5">
        <v>0.2</v>
      </c>
      <c r="D24" s="2" t="s">
        <v>531</v>
      </c>
      <c r="E24" s="5">
        <v>0.3</v>
      </c>
      <c r="F24" s="2" t="s">
        <v>532</v>
      </c>
      <c r="G24" s="5">
        <v>0.2</v>
      </c>
      <c r="H24" s="2" t="s">
        <v>533</v>
      </c>
      <c r="I24" s="5">
        <v>0.2</v>
      </c>
      <c r="J24" s="2" t="s">
        <v>534</v>
      </c>
      <c r="K24" s="5">
        <v>0.3</v>
      </c>
      <c r="L24" s="2" t="s">
        <v>535</v>
      </c>
      <c r="M24" s="5">
        <v>0.3</v>
      </c>
      <c r="N24" s="2" t="s">
        <v>536</v>
      </c>
      <c r="O24" s="5">
        <v>0.3</v>
      </c>
      <c r="P24" s="2" t="s">
        <v>537</v>
      </c>
      <c r="Q24" s="5">
        <v>0.3</v>
      </c>
      <c r="R24" s="2" t="s">
        <v>538</v>
      </c>
      <c r="S24" s="5">
        <v>0.4</v>
      </c>
      <c r="T24" s="2" t="s">
        <v>539</v>
      </c>
      <c r="U24" s="5">
        <v>0.2</v>
      </c>
      <c r="V24" s="2" t="s">
        <v>540</v>
      </c>
      <c r="W24" s="5">
        <v>0.2</v>
      </c>
      <c r="X24" s="2" t="s">
        <v>541</v>
      </c>
      <c r="Y24" s="5">
        <v>0.2</v>
      </c>
      <c r="Z24" s="2" t="s">
        <v>542</v>
      </c>
      <c r="AA24" s="5">
        <v>0.2</v>
      </c>
      <c r="AB24" s="2" t="s">
        <v>543</v>
      </c>
      <c r="AC24" s="5">
        <v>0.4</v>
      </c>
      <c r="AD24" s="4">
        <v>0</v>
      </c>
      <c r="AE24" s="4">
        <v>0</v>
      </c>
      <c r="AF24" s="2" t="s">
        <v>544</v>
      </c>
      <c r="AG24" s="5">
        <v>0.2</v>
      </c>
      <c r="AH24" s="2" t="s">
        <v>545</v>
      </c>
      <c r="AI24" s="5">
        <v>0.3</v>
      </c>
      <c r="AJ24" s="2" t="s">
        <v>546</v>
      </c>
      <c r="AK24" s="5">
        <v>0.3</v>
      </c>
      <c r="AL24" s="2" t="s">
        <v>547</v>
      </c>
      <c r="AM24" s="5">
        <v>0.2</v>
      </c>
      <c r="AN24" s="2" t="s">
        <v>548</v>
      </c>
      <c r="AO24" s="5">
        <v>0.2</v>
      </c>
      <c r="AP24" s="2" t="s">
        <v>549</v>
      </c>
      <c r="AQ24" s="5">
        <v>0.2</v>
      </c>
      <c r="AR24" s="2" t="s">
        <v>550</v>
      </c>
      <c r="AS24" s="5">
        <v>0.2</v>
      </c>
      <c r="AT24" s="2" t="s">
        <v>432</v>
      </c>
      <c r="AU24" s="5">
        <v>0.3</v>
      </c>
      <c r="AV24" s="2" t="s">
        <v>551</v>
      </c>
      <c r="AW24" s="5">
        <v>0.2</v>
      </c>
      <c r="AX24" s="2" t="s">
        <v>552</v>
      </c>
      <c r="AY24" s="5">
        <v>0.1</v>
      </c>
      <c r="AZ24" s="2" t="s">
        <v>553</v>
      </c>
      <c r="BA24" s="5">
        <v>0.2</v>
      </c>
      <c r="BB24" s="2" t="s">
        <v>554</v>
      </c>
      <c r="BC24" s="5">
        <v>0.2</v>
      </c>
      <c r="BD24" s="2" t="s">
        <v>555</v>
      </c>
      <c r="BE24" s="5">
        <v>0.2</v>
      </c>
    </row>
    <row r="25" spans="1:57" x14ac:dyDescent="0.35">
      <c r="A25" s="2" t="s">
        <v>556</v>
      </c>
      <c r="B25" s="2" t="s">
        <v>557</v>
      </c>
      <c r="C25" s="5">
        <v>60.6</v>
      </c>
      <c r="D25" s="2" t="s">
        <v>558</v>
      </c>
      <c r="E25" s="5">
        <v>53.7</v>
      </c>
      <c r="F25" s="2" t="s">
        <v>559</v>
      </c>
      <c r="G25" s="5">
        <v>63.6</v>
      </c>
      <c r="H25" s="2" t="s">
        <v>560</v>
      </c>
      <c r="I25" s="5">
        <v>56.5</v>
      </c>
      <c r="J25" s="2" t="s">
        <v>561</v>
      </c>
      <c r="K25" s="5">
        <v>56.4</v>
      </c>
      <c r="L25" s="2" t="s">
        <v>562</v>
      </c>
      <c r="M25" s="5">
        <v>58.6</v>
      </c>
      <c r="N25" s="2" t="s">
        <v>563</v>
      </c>
      <c r="O25" s="5">
        <v>60.8</v>
      </c>
      <c r="P25" s="2" t="s">
        <v>564</v>
      </c>
      <c r="Q25" s="5">
        <v>62.3</v>
      </c>
      <c r="R25" s="2" t="s">
        <v>565</v>
      </c>
      <c r="S25" s="5">
        <v>60.6</v>
      </c>
      <c r="T25" s="2" t="s">
        <v>566</v>
      </c>
      <c r="U25" s="5">
        <v>68</v>
      </c>
      <c r="V25" s="2" t="s">
        <v>567</v>
      </c>
      <c r="W25" s="5">
        <v>61.4</v>
      </c>
      <c r="X25" s="2" t="s">
        <v>568</v>
      </c>
      <c r="Y25" s="5">
        <v>67.7</v>
      </c>
      <c r="Z25" s="2" t="s">
        <v>569</v>
      </c>
      <c r="AA25" s="5">
        <v>72.2</v>
      </c>
      <c r="AB25" s="2" t="s">
        <v>570</v>
      </c>
      <c r="AC25" s="5">
        <v>50.6</v>
      </c>
      <c r="AD25" s="2" t="s">
        <v>571</v>
      </c>
      <c r="AE25" s="5">
        <v>60.4</v>
      </c>
      <c r="AF25" s="2" t="s">
        <v>572</v>
      </c>
      <c r="AG25" s="5">
        <v>55.6</v>
      </c>
      <c r="AH25" s="2" t="s">
        <v>573</v>
      </c>
      <c r="AI25" s="5">
        <v>56.5</v>
      </c>
      <c r="AJ25" s="2" t="s">
        <v>574</v>
      </c>
      <c r="AK25" s="5">
        <v>51.9</v>
      </c>
      <c r="AL25" s="2" t="s">
        <v>575</v>
      </c>
      <c r="AM25" s="5">
        <v>71.400000000000006</v>
      </c>
      <c r="AN25" s="2" t="s">
        <v>576</v>
      </c>
      <c r="AO25" s="5">
        <v>64</v>
      </c>
      <c r="AP25" s="2" t="s">
        <v>577</v>
      </c>
      <c r="AQ25" s="5">
        <v>67.900000000000006</v>
      </c>
      <c r="AR25" s="2" t="s">
        <v>578</v>
      </c>
      <c r="AS25" s="5">
        <v>59.9</v>
      </c>
      <c r="AT25" s="2" t="s">
        <v>579</v>
      </c>
      <c r="AU25" s="5">
        <v>63.4</v>
      </c>
      <c r="AV25" s="2" t="s">
        <v>580</v>
      </c>
      <c r="AW25" s="5">
        <v>60.8</v>
      </c>
      <c r="AX25" s="2" t="s">
        <v>581</v>
      </c>
      <c r="AY25" s="5">
        <v>44.7</v>
      </c>
      <c r="AZ25" s="2" t="s">
        <v>582</v>
      </c>
      <c r="BA25" s="5">
        <v>67.3</v>
      </c>
      <c r="BB25" s="2" t="s">
        <v>583</v>
      </c>
      <c r="BC25" s="5">
        <v>69.3</v>
      </c>
      <c r="BD25" s="2" t="s">
        <v>584</v>
      </c>
      <c r="BE25" s="5">
        <v>55.5</v>
      </c>
    </row>
    <row r="26" spans="1:57" x14ac:dyDescent="0.35">
      <c r="A26" s="2" t="s">
        <v>585</v>
      </c>
      <c r="B26" s="2" t="s">
        <v>586</v>
      </c>
      <c r="C26" s="5">
        <v>2.1</v>
      </c>
      <c r="D26" s="2" t="s">
        <v>587</v>
      </c>
      <c r="E26" s="5">
        <v>3.5</v>
      </c>
      <c r="F26" s="2" t="s">
        <v>588</v>
      </c>
      <c r="G26" s="5">
        <v>3.2</v>
      </c>
      <c r="H26" s="2" t="s">
        <v>589</v>
      </c>
      <c r="I26" s="5">
        <v>3.8</v>
      </c>
      <c r="J26" s="2" t="s">
        <v>590</v>
      </c>
      <c r="K26" s="5">
        <v>3.6</v>
      </c>
      <c r="L26" s="2" t="s">
        <v>591</v>
      </c>
      <c r="M26" s="5">
        <v>3</v>
      </c>
      <c r="N26" s="2" t="s">
        <v>592</v>
      </c>
      <c r="O26" s="5">
        <v>2.8</v>
      </c>
      <c r="P26" s="2" t="s">
        <v>593</v>
      </c>
      <c r="Q26" s="5">
        <v>2.9</v>
      </c>
      <c r="R26" s="2" t="s">
        <v>594</v>
      </c>
      <c r="S26" s="5">
        <v>4.4000000000000004</v>
      </c>
      <c r="T26" s="2" t="s">
        <v>421</v>
      </c>
      <c r="U26" s="5">
        <v>2.2999999999999998</v>
      </c>
      <c r="V26" s="2" t="s">
        <v>595</v>
      </c>
      <c r="W26" s="5">
        <v>2.6</v>
      </c>
      <c r="X26" s="2" t="s">
        <v>596</v>
      </c>
      <c r="Y26" s="5">
        <v>2.1</v>
      </c>
      <c r="Z26" s="2" t="s">
        <v>597</v>
      </c>
      <c r="AA26" s="5">
        <v>1.8</v>
      </c>
      <c r="AB26" s="2" t="s">
        <v>598</v>
      </c>
      <c r="AC26" s="5">
        <v>4.5999999999999996</v>
      </c>
      <c r="AD26" s="2" t="s">
        <v>599</v>
      </c>
      <c r="AE26" s="5">
        <v>4.0999999999999996</v>
      </c>
      <c r="AF26" s="2" t="s">
        <v>600</v>
      </c>
      <c r="AG26" s="5">
        <v>4.3</v>
      </c>
      <c r="AH26" s="2" t="s">
        <v>601</v>
      </c>
      <c r="AI26" s="5">
        <v>4.0999999999999996</v>
      </c>
      <c r="AJ26" s="2" t="s">
        <v>602</v>
      </c>
      <c r="AK26" s="5">
        <v>4.0999999999999996</v>
      </c>
      <c r="AL26" s="2" t="s">
        <v>603</v>
      </c>
      <c r="AM26" s="5">
        <v>2.7</v>
      </c>
      <c r="AN26" s="2" t="s">
        <v>604</v>
      </c>
      <c r="AO26" s="5">
        <v>3.1</v>
      </c>
      <c r="AP26" s="2" t="s">
        <v>605</v>
      </c>
      <c r="AQ26" s="5">
        <v>3.5</v>
      </c>
      <c r="AR26" s="2" t="s">
        <v>606</v>
      </c>
      <c r="AS26" s="5">
        <v>4</v>
      </c>
      <c r="AT26" s="2" t="s">
        <v>607</v>
      </c>
      <c r="AU26" s="5">
        <v>3.1</v>
      </c>
      <c r="AV26" s="2" t="s">
        <v>608</v>
      </c>
      <c r="AW26" s="5">
        <v>3.2</v>
      </c>
      <c r="AX26" s="2" t="s">
        <v>609</v>
      </c>
      <c r="AY26" s="5">
        <v>1.6</v>
      </c>
      <c r="AZ26" s="2" t="s">
        <v>610</v>
      </c>
      <c r="BA26" s="5">
        <v>3.2</v>
      </c>
      <c r="BB26" s="2" t="s">
        <v>611</v>
      </c>
      <c r="BC26" s="5">
        <v>3.7</v>
      </c>
      <c r="BD26" s="2" t="s">
        <v>612</v>
      </c>
      <c r="BE26" s="5">
        <v>3.8</v>
      </c>
    </row>
    <row r="27" spans="1:57" x14ac:dyDescent="0.35">
      <c r="A27" s="2" t="s">
        <v>416</v>
      </c>
      <c r="B27" s="2" t="s">
        <v>613</v>
      </c>
      <c r="C27" s="5">
        <v>12.9</v>
      </c>
      <c r="D27" s="2" t="s">
        <v>614</v>
      </c>
      <c r="E27" s="5">
        <v>17</v>
      </c>
      <c r="F27" s="2" t="s">
        <v>615</v>
      </c>
      <c r="G27" s="5">
        <v>11.7</v>
      </c>
      <c r="H27" s="2" t="s">
        <v>616</v>
      </c>
      <c r="I27" s="5">
        <v>14.6</v>
      </c>
      <c r="J27" s="2" t="s">
        <v>617</v>
      </c>
      <c r="K27" s="5">
        <v>14.3</v>
      </c>
      <c r="L27" s="2" t="s">
        <v>618</v>
      </c>
      <c r="M27" s="5">
        <v>13.5</v>
      </c>
      <c r="N27" s="2" t="s">
        <v>619</v>
      </c>
      <c r="O27" s="5">
        <v>12</v>
      </c>
      <c r="P27" s="2" t="s">
        <v>620</v>
      </c>
      <c r="Q27" s="5">
        <v>15.5</v>
      </c>
      <c r="R27" s="2" t="s">
        <v>621</v>
      </c>
      <c r="S27" s="5">
        <v>7.1</v>
      </c>
      <c r="T27" s="2" t="s">
        <v>622</v>
      </c>
      <c r="U27" s="5">
        <v>11.9</v>
      </c>
      <c r="V27" s="2" t="s">
        <v>623</v>
      </c>
      <c r="W27" s="5">
        <v>10</v>
      </c>
      <c r="X27" s="2" t="s">
        <v>624</v>
      </c>
      <c r="Y27" s="5">
        <v>12.9</v>
      </c>
      <c r="Z27" s="2" t="s">
        <v>625</v>
      </c>
      <c r="AA27" s="5">
        <v>11</v>
      </c>
      <c r="AB27" s="2" t="s">
        <v>626</v>
      </c>
      <c r="AC27" s="5">
        <v>16.5</v>
      </c>
      <c r="AD27" s="2" t="s">
        <v>627</v>
      </c>
      <c r="AE27" s="5">
        <v>14.2</v>
      </c>
      <c r="AF27" s="2" t="s">
        <v>628</v>
      </c>
      <c r="AG27" s="5">
        <v>15.2</v>
      </c>
      <c r="AH27" s="2" t="s">
        <v>629</v>
      </c>
      <c r="AI27" s="5">
        <v>15.2</v>
      </c>
      <c r="AJ27" s="2" t="s">
        <v>630</v>
      </c>
      <c r="AK27" s="5">
        <v>15.9</v>
      </c>
      <c r="AL27" s="2" t="s">
        <v>631</v>
      </c>
      <c r="AM27" s="5">
        <v>8.4</v>
      </c>
      <c r="AN27" s="2" t="s">
        <v>632</v>
      </c>
      <c r="AO27" s="5">
        <v>11.5</v>
      </c>
      <c r="AP27" s="2" t="s">
        <v>633</v>
      </c>
      <c r="AQ27" s="5">
        <v>9.8000000000000007</v>
      </c>
      <c r="AR27" s="2" t="s">
        <v>634</v>
      </c>
      <c r="AS27" s="5">
        <v>10</v>
      </c>
      <c r="AT27" s="2" t="s">
        <v>635</v>
      </c>
      <c r="AU27" s="5">
        <v>11.7</v>
      </c>
      <c r="AV27" s="2" t="s">
        <v>636</v>
      </c>
      <c r="AW27" s="5">
        <v>12.8</v>
      </c>
      <c r="AX27" s="2" t="s">
        <v>637</v>
      </c>
      <c r="AY27" s="5">
        <v>38.700000000000003</v>
      </c>
      <c r="AZ27" s="2" t="s">
        <v>638</v>
      </c>
      <c r="BA27" s="5">
        <v>6.2</v>
      </c>
      <c r="BB27" s="2" t="s">
        <v>639</v>
      </c>
      <c r="BC27" s="5">
        <v>9.6</v>
      </c>
      <c r="BD27" s="2" t="s">
        <v>640</v>
      </c>
      <c r="BE27" s="5">
        <v>13.5</v>
      </c>
    </row>
    <row r="28" spans="1:57" x14ac:dyDescent="0.35">
      <c r="A28" s="2" t="s">
        <v>429</v>
      </c>
      <c r="B28" s="2" t="s">
        <v>641</v>
      </c>
      <c r="C28" s="5">
        <v>4.3</v>
      </c>
      <c r="D28" s="2" t="s">
        <v>642</v>
      </c>
      <c r="E28" s="5">
        <v>3.7</v>
      </c>
      <c r="F28" s="2" t="s">
        <v>643</v>
      </c>
      <c r="G28" s="5">
        <v>2.7</v>
      </c>
      <c r="H28" s="2" t="s">
        <v>644</v>
      </c>
      <c r="I28" s="5">
        <v>2.9</v>
      </c>
      <c r="J28" s="2" t="s">
        <v>645</v>
      </c>
      <c r="K28" s="5">
        <v>3.1</v>
      </c>
      <c r="L28" s="2" t="s">
        <v>646</v>
      </c>
      <c r="M28" s="5">
        <v>2.9</v>
      </c>
      <c r="N28" s="2" t="s">
        <v>647</v>
      </c>
      <c r="O28" s="5">
        <v>2.5</v>
      </c>
      <c r="P28" s="2" t="s">
        <v>648</v>
      </c>
      <c r="Q28" s="5">
        <v>2.7</v>
      </c>
      <c r="R28" s="2" t="s">
        <v>649</v>
      </c>
      <c r="S28" s="5">
        <v>2</v>
      </c>
      <c r="T28" s="2" t="s">
        <v>433</v>
      </c>
      <c r="U28" s="5">
        <v>3.4</v>
      </c>
      <c r="V28" s="2" t="s">
        <v>650</v>
      </c>
      <c r="W28" s="5">
        <v>2.2000000000000002</v>
      </c>
      <c r="X28" s="2" t="s">
        <v>651</v>
      </c>
      <c r="Y28" s="5">
        <v>2.5</v>
      </c>
      <c r="Z28" s="2" t="s">
        <v>652</v>
      </c>
      <c r="AA28" s="5">
        <v>2.7</v>
      </c>
      <c r="AB28" s="2" t="s">
        <v>653</v>
      </c>
      <c r="AC28" s="5">
        <v>2.5</v>
      </c>
      <c r="AD28" s="2" t="s">
        <v>654</v>
      </c>
      <c r="AE28" s="5">
        <v>2.2999999999999998</v>
      </c>
      <c r="AF28" s="2" t="s">
        <v>655</v>
      </c>
      <c r="AG28" s="5">
        <v>2.7</v>
      </c>
      <c r="AH28" s="2" t="s">
        <v>656</v>
      </c>
      <c r="AI28" s="5">
        <v>2.6</v>
      </c>
      <c r="AJ28" s="2" t="s">
        <v>657</v>
      </c>
      <c r="AK28" s="5">
        <v>2.9</v>
      </c>
      <c r="AL28" s="2" t="s">
        <v>658</v>
      </c>
      <c r="AM28" s="5">
        <v>2.5</v>
      </c>
      <c r="AN28" s="2" t="s">
        <v>659</v>
      </c>
      <c r="AO28" s="5">
        <v>2.7</v>
      </c>
      <c r="AP28" s="2" t="s">
        <v>660</v>
      </c>
      <c r="AQ28" s="5">
        <v>2.7</v>
      </c>
      <c r="AR28" s="2" t="s">
        <v>661</v>
      </c>
      <c r="AS28" s="5">
        <v>2.2000000000000002</v>
      </c>
      <c r="AT28" s="2" t="s">
        <v>662</v>
      </c>
      <c r="AU28" s="5">
        <v>2.4</v>
      </c>
      <c r="AV28" s="2" t="s">
        <v>663</v>
      </c>
      <c r="AW28" s="5">
        <v>0.7</v>
      </c>
      <c r="AX28" s="2" t="s">
        <v>664</v>
      </c>
      <c r="AY28" s="5">
        <v>1</v>
      </c>
      <c r="AZ28" s="2" t="s">
        <v>665</v>
      </c>
      <c r="BA28" s="5">
        <v>3.2</v>
      </c>
      <c r="BB28" s="2" t="s">
        <v>666</v>
      </c>
      <c r="BC28" s="5">
        <v>3.1</v>
      </c>
      <c r="BD28" s="2" t="s">
        <v>667</v>
      </c>
      <c r="BE28" s="5">
        <v>2.6</v>
      </c>
    </row>
    <row r="29" spans="1:57" x14ac:dyDescent="0.35">
      <c r="A29" s="3" t="s">
        <v>668</v>
      </c>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row>
    <row r="30" spans="1:57" x14ac:dyDescent="0.35">
      <c r="A30" s="2" t="s">
        <v>669</v>
      </c>
      <c r="B30" s="2" t="s">
        <v>670</v>
      </c>
      <c r="C30" s="5">
        <v>15.5</v>
      </c>
      <c r="D30" s="2" t="s">
        <v>671</v>
      </c>
      <c r="E30" s="5">
        <v>22.2</v>
      </c>
      <c r="F30" s="2" t="s">
        <v>672</v>
      </c>
      <c r="G30" s="5">
        <v>16.8</v>
      </c>
      <c r="H30" s="2" t="s">
        <v>673</v>
      </c>
      <c r="I30" s="5">
        <v>21.5</v>
      </c>
      <c r="J30" s="2" t="s">
        <v>674</v>
      </c>
      <c r="K30" s="5">
        <v>20.5</v>
      </c>
      <c r="L30" s="2" t="s">
        <v>675</v>
      </c>
      <c r="M30" s="5">
        <v>18.399999999999999</v>
      </c>
      <c r="N30" s="2" t="s">
        <v>676</v>
      </c>
      <c r="O30" s="5">
        <v>16.399999999999999</v>
      </c>
      <c r="P30" s="2" t="s">
        <v>677</v>
      </c>
      <c r="Q30" s="5">
        <v>23</v>
      </c>
      <c r="R30" s="2" t="s">
        <v>678</v>
      </c>
      <c r="S30" s="5">
        <v>8.8000000000000007</v>
      </c>
      <c r="T30" s="2" t="s">
        <v>679</v>
      </c>
      <c r="U30" s="5">
        <v>15.8</v>
      </c>
      <c r="V30" s="2" t="s">
        <v>680</v>
      </c>
      <c r="W30" s="5">
        <v>14.1</v>
      </c>
      <c r="X30" s="2" t="s">
        <v>681</v>
      </c>
      <c r="Y30" s="5">
        <v>18.100000000000001</v>
      </c>
      <c r="Z30" s="2" t="s">
        <v>682</v>
      </c>
      <c r="AA30" s="5">
        <v>12.6</v>
      </c>
      <c r="AB30" s="2" t="s">
        <v>683</v>
      </c>
      <c r="AC30" s="5">
        <v>19</v>
      </c>
      <c r="AD30" s="2" t="s">
        <v>684</v>
      </c>
      <c r="AE30" s="5">
        <v>17.5</v>
      </c>
      <c r="AF30" s="2" t="s">
        <v>685</v>
      </c>
      <c r="AG30" s="5">
        <v>16.5</v>
      </c>
      <c r="AH30" s="2" t="s">
        <v>686</v>
      </c>
      <c r="AI30" s="5">
        <v>22.5</v>
      </c>
      <c r="AJ30" s="2" t="s">
        <v>687</v>
      </c>
      <c r="AK30" s="5">
        <v>25.8</v>
      </c>
      <c r="AL30" s="2" t="s">
        <v>688</v>
      </c>
      <c r="AM30" s="5">
        <v>11.6</v>
      </c>
      <c r="AN30" s="2" t="s">
        <v>689</v>
      </c>
      <c r="AO30" s="5">
        <v>16.8</v>
      </c>
      <c r="AP30" s="2" t="s">
        <v>690</v>
      </c>
      <c r="AQ30" s="5">
        <v>15.1</v>
      </c>
      <c r="AR30" s="2" t="s">
        <v>691</v>
      </c>
      <c r="AS30" s="5">
        <v>17.100000000000001</v>
      </c>
      <c r="AT30" s="2" t="s">
        <v>692</v>
      </c>
      <c r="AU30" s="5">
        <v>16.5</v>
      </c>
      <c r="AV30" s="2" t="s">
        <v>693</v>
      </c>
      <c r="AW30" s="5">
        <v>20.7</v>
      </c>
      <c r="AX30" s="2" t="s">
        <v>694</v>
      </c>
      <c r="AY30" s="5">
        <v>19.2</v>
      </c>
      <c r="AZ30" s="2" t="s">
        <v>695</v>
      </c>
      <c r="BA30" s="5">
        <v>11</v>
      </c>
      <c r="BB30" s="2" t="s">
        <v>696</v>
      </c>
      <c r="BC30" s="5">
        <v>12.3</v>
      </c>
      <c r="BD30" s="2" t="s">
        <v>697</v>
      </c>
      <c r="BE30" s="5">
        <v>24.1</v>
      </c>
    </row>
    <row r="31" spans="1:57" x14ac:dyDescent="0.35">
      <c r="A31" s="2" t="s">
        <v>698</v>
      </c>
      <c r="B31" s="2" t="s">
        <v>699</v>
      </c>
      <c r="C31" s="5">
        <v>66.599999999999994</v>
      </c>
      <c r="D31" s="2" t="s">
        <v>700</v>
      </c>
      <c r="E31" s="5">
        <v>60.1</v>
      </c>
      <c r="F31" s="2" t="s">
        <v>701</v>
      </c>
      <c r="G31" s="5">
        <v>69</v>
      </c>
      <c r="H31" s="2" t="s">
        <v>702</v>
      </c>
      <c r="I31" s="5">
        <v>64</v>
      </c>
      <c r="J31" s="2" t="s">
        <v>703</v>
      </c>
      <c r="K31" s="5">
        <v>65.2</v>
      </c>
      <c r="L31" s="2" t="s">
        <v>704</v>
      </c>
      <c r="M31" s="5">
        <v>68.2</v>
      </c>
      <c r="N31" s="2" t="s">
        <v>705</v>
      </c>
      <c r="O31" s="5">
        <v>70.900000000000006</v>
      </c>
      <c r="P31" s="2" t="s">
        <v>706</v>
      </c>
      <c r="Q31" s="5">
        <v>63.2</v>
      </c>
      <c r="R31" s="2" t="s">
        <v>707</v>
      </c>
      <c r="S31" s="5">
        <v>72.900000000000006</v>
      </c>
      <c r="T31" s="2" t="s">
        <v>708</v>
      </c>
      <c r="U31" s="5">
        <v>70.099999999999994</v>
      </c>
      <c r="V31" s="2" t="s">
        <v>709</v>
      </c>
      <c r="W31" s="5">
        <v>75.400000000000006</v>
      </c>
      <c r="X31" s="2" t="s">
        <v>710</v>
      </c>
      <c r="Y31" s="5">
        <v>68.099999999999994</v>
      </c>
      <c r="Z31" s="2" t="s">
        <v>711</v>
      </c>
      <c r="AA31" s="5">
        <v>73.400000000000006</v>
      </c>
      <c r="AB31" s="2" t="s">
        <v>712</v>
      </c>
      <c r="AC31" s="5">
        <v>64.5</v>
      </c>
      <c r="AD31" s="2" t="s">
        <v>713</v>
      </c>
      <c r="AE31" s="5">
        <v>69.5</v>
      </c>
      <c r="AF31" s="2" t="s">
        <v>714</v>
      </c>
      <c r="AG31" s="5">
        <v>64.7</v>
      </c>
      <c r="AH31" s="2" t="s">
        <v>715</v>
      </c>
      <c r="AI31" s="5">
        <v>63.4</v>
      </c>
      <c r="AJ31" s="2" t="s">
        <v>716</v>
      </c>
      <c r="AK31" s="5">
        <v>60.8</v>
      </c>
      <c r="AL31" s="2" t="s">
        <v>717</v>
      </c>
      <c r="AM31" s="5">
        <v>74.599999999999994</v>
      </c>
      <c r="AN31" s="2" t="s">
        <v>718</v>
      </c>
      <c r="AO31" s="5">
        <v>69.3</v>
      </c>
      <c r="AP31" s="2" t="s">
        <v>719</v>
      </c>
      <c r="AQ31" s="5">
        <v>71</v>
      </c>
      <c r="AR31" s="2" t="s">
        <v>720</v>
      </c>
      <c r="AS31" s="5">
        <v>70.3</v>
      </c>
      <c r="AT31" s="2" t="s">
        <v>721</v>
      </c>
      <c r="AU31" s="5">
        <v>68.099999999999994</v>
      </c>
      <c r="AV31" s="2" t="s">
        <v>722</v>
      </c>
      <c r="AW31" s="5">
        <v>73.599999999999994</v>
      </c>
      <c r="AX31" s="2" t="s">
        <v>723</v>
      </c>
      <c r="AY31" s="5">
        <v>42.6</v>
      </c>
      <c r="AZ31" s="2" t="s">
        <v>724</v>
      </c>
      <c r="BA31" s="5">
        <v>77</v>
      </c>
      <c r="BB31" s="2" t="s">
        <v>725</v>
      </c>
      <c r="BC31" s="5">
        <v>76</v>
      </c>
      <c r="BD31" s="2" t="s">
        <v>726</v>
      </c>
      <c r="BE31" s="5">
        <v>67.099999999999994</v>
      </c>
    </row>
    <row r="32" spans="1:57" x14ac:dyDescent="0.35">
      <c r="A32" s="2" t="s">
        <v>416</v>
      </c>
      <c r="B32" s="2" t="s">
        <v>727</v>
      </c>
      <c r="C32" s="5">
        <v>8.8000000000000007</v>
      </c>
      <c r="D32" s="2" t="s">
        <v>728</v>
      </c>
      <c r="E32" s="5">
        <v>9.4</v>
      </c>
      <c r="F32" s="2" t="s">
        <v>729</v>
      </c>
      <c r="G32" s="5">
        <v>7.1</v>
      </c>
      <c r="H32" s="2" t="s">
        <v>730</v>
      </c>
      <c r="I32" s="5">
        <v>7.6</v>
      </c>
      <c r="J32" s="2" t="s">
        <v>731</v>
      </c>
      <c r="K32" s="5">
        <v>8.1999999999999993</v>
      </c>
      <c r="L32" s="2" t="s">
        <v>732</v>
      </c>
      <c r="M32" s="5">
        <v>7.2</v>
      </c>
      <c r="N32" s="2" t="s">
        <v>733</v>
      </c>
      <c r="O32" s="5">
        <v>7.1</v>
      </c>
      <c r="P32" s="2" t="s">
        <v>734</v>
      </c>
      <c r="Q32" s="5">
        <v>7.4</v>
      </c>
      <c r="R32" s="2" t="s">
        <v>735</v>
      </c>
      <c r="S32" s="5">
        <v>7.1</v>
      </c>
      <c r="T32" s="2" t="s">
        <v>736</v>
      </c>
      <c r="U32" s="5">
        <v>7.1</v>
      </c>
      <c r="V32" s="2" t="s">
        <v>737</v>
      </c>
      <c r="W32" s="5">
        <v>4.9000000000000004</v>
      </c>
      <c r="X32" s="2" t="s">
        <v>738</v>
      </c>
      <c r="Y32" s="5">
        <v>7.8</v>
      </c>
      <c r="Z32" s="2" t="s">
        <v>739</v>
      </c>
      <c r="AA32" s="5">
        <v>7</v>
      </c>
      <c r="AB32" s="2" t="s">
        <v>740</v>
      </c>
      <c r="AC32" s="5">
        <v>9.1</v>
      </c>
      <c r="AD32" s="2" t="s">
        <v>741</v>
      </c>
      <c r="AE32" s="5">
        <v>7.2</v>
      </c>
      <c r="AF32" s="2" t="s">
        <v>742</v>
      </c>
      <c r="AG32" s="5">
        <v>7.5</v>
      </c>
      <c r="AH32" s="2" t="s">
        <v>743</v>
      </c>
      <c r="AI32" s="5">
        <v>7.4</v>
      </c>
      <c r="AJ32" s="2" t="s">
        <v>744</v>
      </c>
      <c r="AK32" s="5">
        <v>7.1</v>
      </c>
      <c r="AL32" s="2" t="s">
        <v>745</v>
      </c>
      <c r="AM32" s="5">
        <v>6.5</v>
      </c>
      <c r="AN32" s="2" t="s">
        <v>746</v>
      </c>
      <c r="AO32" s="5">
        <v>6.9</v>
      </c>
      <c r="AP32" s="2" t="s">
        <v>747</v>
      </c>
      <c r="AQ32" s="5">
        <v>6.7</v>
      </c>
      <c r="AR32" s="2" t="s">
        <v>748</v>
      </c>
      <c r="AS32" s="5">
        <v>5.5</v>
      </c>
      <c r="AT32" s="2" t="s">
        <v>749</v>
      </c>
      <c r="AU32" s="5">
        <v>8.6999999999999993</v>
      </c>
      <c r="AV32" s="2" t="s">
        <v>547</v>
      </c>
      <c r="AW32" s="5">
        <v>5.7</v>
      </c>
      <c r="AX32" s="2" t="s">
        <v>750</v>
      </c>
      <c r="AY32" s="5">
        <v>1.7</v>
      </c>
      <c r="AZ32" s="2" t="s">
        <v>751</v>
      </c>
      <c r="BA32" s="5">
        <v>3.1</v>
      </c>
      <c r="BB32" s="2" t="s">
        <v>752</v>
      </c>
      <c r="BC32" s="5">
        <v>6.7</v>
      </c>
      <c r="BD32" s="2" t="s">
        <v>753</v>
      </c>
      <c r="BE32" s="5">
        <v>6.6</v>
      </c>
    </row>
    <row r="33" spans="1:57" x14ac:dyDescent="0.35">
      <c r="A33" s="2" t="s">
        <v>429</v>
      </c>
      <c r="B33" s="2" t="s">
        <v>754</v>
      </c>
      <c r="C33" s="5">
        <v>9</v>
      </c>
      <c r="D33" s="2" t="s">
        <v>755</v>
      </c>
      <c r="E33" s="5">
        <v>8.3000000000000007</v>
      </c>
      <c r="F33" s="2" t="s">
        <v>756</v>
      </c>
      <c r="G33" s="5">
        <v>7.2</v>
      </c>
      <c r="H33" s="2" t="s">
        <v>757</v>
      </c>
      <c r="I33" s="5">
        <v>6.9</v>
      </c>
      <c r="J33" s="2" t="s">
        <v>758</v>
      </c>
      <c r="K33" s="5">
        <v>6.1</v>
      </c>
      <c r="L33" s="2" t="s">
        <v>759</v>
      </c>
      <c r="M33" s="5">
        <v>6.2</v>
      </c>
      <c r="N33" s="2" t="s">
        <v>760</v>
      </c>
      <c r="O33" s="5">
        <v>5.7</v>
      </c>
      <c r="P33" s="2" t="s">
        <v>761</v>
      </c>
      <c r="Q33" s="5">
        <v>6.3</v>
      </c>
      <c r="R33" s="2" t="s">
        <v>762</v>
      </c>
      <c r="S33" s="5">
        <v>11.3</v>
      </c>
      <c r="T33" s="2" t="s">
        <v>736</v>
      </c>
      <c r="U33" s="5">
        <v>7.1</v>
      </c>
      <c r="V33" s="2" t="s">
        <v>763</v>
      </c>
      <c r="W33" s="5">
        <v>5.6</v>
      </c>
      <c r="X33" s="2" t="s">
        <v>764</v>
      </c>
      <c r="Y33" s="5">
        <v>5.9</v>
      </c>
      <c r="Z33" s="2" t="s">
        <v>765</v>
      </c>
      <c r="AA33" s="5">
        <v>6.9</v>
      </c>
      <c r="AB33" s="2" t="s">
        <v>766</v>
      </c>
      <c r="AC33" s="5">
        <v>7.5</v>
      </c>
      <c r="AD33" s="2" t="s">
        <v>767</v>
      </c>
      <c r="AE33" s="5">
        <v>5.8</v>
      </c>
      <c r="AF33" s="2" t="s">
        <v>768</v>
      </c>
      <c r="AG33" s="5">
        <v>11.3</v>
      </c>
      <c r="AH33" s="2" t="s">
        <v>769</v>
      </c>
      <c r="AI33" s="5">
        <v>6.7</v>
      </c>
      <c r="AJ33" s="2" t="s">
        <v>770</v>
      </c>
      <c r="AK33" s="5">
        <v>6.4</v>
      </c>
      <c r="AL33" s="2" t="s">
        <v>771</v>
      </c>
      <c r="AM33" s="5">
        <v>7.3</v>
      </c>
      <c r="AN33" s="2" t="s">
        <v>772</v>
      </c>
      <c r="AO33" s="5">
        <v>7.1</v>
      </c>
      <c r="AP33" s="2" t="s">
        <v>773</v>
      </c>
      <c r="AQ33" s="5">
        <v>7.2</v>
      </c>
      <c r="AR33" s="2" t="s">
        <v>774</v>
      </c>
      <c r="AS33" s="5">
        <v>7.1</v>
      </c>
      <c r="AT33" s="2" t="s">
        <v>775</v>
      </c>
      <c r="AU33" s="5">
        <v>6.6</v>
      </c>
      <c r="AV33" s="2" t="s">
        <v>226</v>
      </c>
      <c r="AW33" s="4">
        <v>0</v>
      </c>
      <c r="AX33" s="2" t="s">
        <v>776</v>
      </c>
      <c r="AY33" s="5">
        <v>36.5</v>
      </c>
      <c r="AZ33" s="2" t="s">
        <v>777</v>
      </c>
      <c r="BA33" s="5">
        <v>8.9</v>
      </c>
      <c r="BB33" s="2" t="s">
        <v>778</v>
      </c>
      <c r="BC33" s="5">
        <v>5</v>
      </c>
      <c r="BD33" s="2" t="s">
        <v>779</v>
      </c>
      <c r="BE33" s="5">
        <v>2.2999999999999998</v>
      </c>
    </row>
    <row r="34" spans="1:57" x14ac:dyDescent="0.35">
      <c r="A34" s="3" t="s">
        <v>780</v>
      </c>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row>
    <row r="35" spans="1:57" x14ac:dyDescent="0.35">
      <c r="A35" s="2" t="s">
        <v>781</v>
      </c>
      <c r="B35" s="2" t="s">
        <v>782</v>
      </c>
      <c r="C35" s="5">
        <v>38.6</v>
      </c>
      <c r="D35" s="2" t="s">
        <v>783</v>
      </c>
      <c r="E35" s="5">
        <v>38.5</v>
      </c>
      <c r="F35" s="2" t="s">
        <v>784</v>
      </c>
      <c r="G35" s="5">
        <v>39.1</v>
      </c>
      <c r="H35" s="2" t="s">
        <v>785</v>
      </c>
      <c r="I35" s="5">
        <v>37.799999999999997</v>
      </c>
      <c r="J35" s="2" t="s">
        <v>786</v>
      </c>
      <c r="K35" s="5">
        <v>36.200000000000003</v>
      </c>
      <c r="L35" s="2" t="s">
        <v>787</v>
      </c>
      <c r="M35" s="5">
        <v>32.700000000000003</v>
      </c>
      <c r="N35" s="2" t="s">
        <v>788</v>
      </c>
      <c r="O35" s="5">
        <v>33</v>
      </c>
      <c r="P35" s="2" t="s">
        <v>789</v>
      </c>
      <c r="Q35" s="5">
        <v>36.4</v>
      </c>
      <c r="R35" s="2" t="s">
        <v>790</v>
      </c>
      <c r="S35" s="5">
        <v>31.6</v>
      </c>
      <c r="T35" s="2" t="s">
        <v>791</v>
      </c>
      <c r="U35" s="5">
        <v>40.4</v>
      </c>
      <c r="V35" s="2" t="s">
        <v>792</v>
      </c>
      <c r="W35" s="5">
        <v>28.1</v>
      </c>
      <c r="X35" s="2" t="s">
        <v>793</v>
      </c>
      <c r="Y35" s="5">
        <v>31.1</v>
      </c>
      <c r="Z35" s="2" t="s">
        <v>794</v>
      </c>
      <c r="AA35" s="5">
        <v>38.9</v>
      </c>
      <c r="AB35" s="2" t="s">
        <v>795</v>
      </c>
      <c r="AC35" s="5">
        <v>34.4</v>
      </c>
      <c r="AD35" s="2" t="s">
        <v>796</v>
      </c>
      <c r="AE35" s="5">
        <v>38.799999999999997</v>
      </c>
      <c r="AF35" s="2" t="s">
        <v>797</v>
      </c>
      <c r="AG35" s="5">
        <v>42.9</v>
      </c>
      <c r="AH35" s="2" t="s">
        <v>798</v>
      </c>
      <c r="AI35" s="5">
        <v>36.5</v>
      </c>
      <c r="AJ35" s="2" t="s">
        <v>799</v>
      </c>
      <c r="AK35" s="5">
        <v>35.799999999999997</v>
      </c>
      <c r="AL35" s="2" t="s">
        <v>800</v>
      </c>
      <c r="AM35" s="5">
        <v>41.7</v>
      </c>
      <c r="AN35" s="2" t="s">
        <v>801</v>
      </c>
      <c r="AO35" s="5">
        <v>39.5</v>
      </c>
      <c r="AP35" s="2" t="s">
        <v>802</v>
      </c>
      <c r="AQ35" s="5">
        <v>42.7</v>
      </c>
      <c r="AR35" s="2" t="s">
        <v>803</v>
      </c>
      <c r="AS35" s="5">
        <v>31.6</v>
      </c>
      <c r="AT35" s="2" t="s">
        <v>804</v>
      </c>
      <c r="AU35" s="5">
        <v>35.200000000000003</v>
      </c>
      <c r="AV35" s="2" t="s">
        <v>805</v>
      </c>
      <c r="AW35" s="5">
        <v>35.799999999999997</v>
      </c>
      <c r="AX35" s="2" t="s">
        <v>806</v>
      </c>
      <c r="AY35" s="5">
        <v>38.5</v>
      </c>
      <c r="AZ35" s="2" t="s">
        <v>807</v>
      </c>
      <c r="BA35" s="5">
        <v>32.9</v>
      </c>
      <c r="BB35" s="2" t="s">
        <v>808</v>
      </c>
      <c r="BC35" s="5">
        <v>51.2</v>
      </c>
      <c r="BD35" s="2" t="s">
        <v>809</v>
      </c>
      <c r="BE35" s="5">
        <v>28.6</v>
      </c>
    </row>
    <row r="36" spans="1:57" x14ac:dyDescent="0.35">
      <c r="A36" s="2" t="s">
        <v>810</v>
      </c>
      <c r="B36" s="2" t="s">
        <v>811</v>
      </c>
      <c r="C36" s="5">
        <v>17.600000000000001</v>
      </c>
      <c r="D36" s="2" t="s">
        <v>812</v>
      </c>
      <c r="E36" s="5">
        <v>17.2</v>
      </c>
      <c r="F36" s="2" t="s">
        <v>813</v>
      </c>
      <c r="G36" s="5">
        <v>18.399999999999999</v>
      </c>
      <c r="H36" s="2" t="s">
        <v>814</v>
      </c>
      <c r="I36" s="5">
        <v>18.100000000000001</v>
      </c>
      <c r="J36" s="2" t="s">
        <v>815</v>
      </c>
      <c r="K36" s="5">
        <v>18.100000000000001</v>
      </c>
      <c r="L36" s="2" t="s">
        <v>816</v>
      </c>
      <c r="M36" s="5">
        <v>18.7</v>
      </c>
      <c r="N36" s="2" t="s">
        <v>817</v>
      </c>
      <c r="O36" s="5">
        <v>18.8</v>
      </c>
      <c r="P36" s="2" t="s">
        <v>818</v>
      </c>
      <c r="Q36" s="5">
        <v>18.399999999999999</v>
      </c>
      <c r="R36" s="2" t="s">
        <v>819</v>
      </c>
      <c r="S36" s="5">
        <v>19.399999999999999</v>
      </c>
      <c r="T36" s="2" t="s">
        <v>820</v>
      </c>
      <c r="U36" s="5">
        <v>18.5</v>
      </c>
      <c r="V36" s="2" t="s">
        <v>821</v>
      </c>
      <c r="W36" s="5">
        <v>19.899999999999999</v>
      </c>
      <c r="X36" s="2" t="s">
        <v>822</v>
      </c>
      <c r="Y36" s="5">
        <v>19.8</v>
      </c>
      <c r="Z36" s="2" t="s">
        <v>823</v>
      </c>
      <c r="AA36" s="5">
        <v>18.7</v>
      </c>
      <c r="AB36" s="2" t="s">
        <v>824</v>
      </c>
      <c r="AC36" s="5">
        <v>18.100000000000001</v>
      </c>
      <c r="AD36" s="2" t="s">
        <v>825</v>
      </c>
      <c r="AE36" s="5">
        <v>18.899999999999999</v>
      </c>
      <c r="AF36" s="2" t="s">
        <v>826</v>
      </c>
      <c r="AG36" s="5">
        <v>18.2</v>
      </c>
      <c r="AH36" s="2" t="s">
        <v>827</v>
      </c>
      <c r="AI36" s="5">
        <v>17.8</v>
      </c>
      <c r="AJ36" s="2" t="s">
        <v>828</v>
      </c>
      <c r="AK36" s="5">
        <v>17.899999999999999</v>
      </c>
      <c r="AL36" s="2" t="s">
        <v>829</v>
      </c>
      <c r="AM36" s="5">
        <v>18.8</v>
      </c>
      <c r="AN36" s="2" t="s">
        <v>830</v>
      </c>
      <c r="AO36" s="5">
        <v>18.5</v>
      </c>
      <c r="AP36" s="2" t="s">
        <v>831</v>
      </c>
      <c r="AQ36" s="5">
        <v>18</v>
      </c>
      <c r="AR36" s="2" t="s">
        <v>832</v>
      </c>
      <c r="AS36" s="5">
        <v>18.7</v>
      </c>
      <c r="AT36" s="2" t="s">
        <v>833</v>
      </c>
      <c r="AU36" s="5">
        <v>18.100000000000001</v>
      </c>
      <c r="AV36" s="2" t="s">
        <v>834</v>
      </c>
      <c r="AW36" s="5">
        <v>18.100000000000001</v>
      </c>
      <c r="AX36" s="2" t="s">
        <v>835</v>
      </c>
      <c r="AY36" s="5">
        <v>18.8</v>
      </c>
      <c r="AZ36" s="2" t="s">
        <v>836</v>
      </c>
      <c r="BA36" s="5">
        <v>19.2</v>
      </c>
      <c r="BB36" s="2" t="s">
        <v>837</v>
      </c>
      <c r="BC36" s="5">
        <v>17.7</v>
      </c>
      <c r="BD36" s="2" t="s">
        <v>838</v>
      </c>
      <c r="BE36" s="5">
        <v>18.600000000000001</v>
      </c>
    </row>
    <row r="37" spans="1:57" x14ac:dyDescent="0.35">
      <c r="A37" s="2" t="s">
        <v>839</v>
      </c>
      <c r="B37" s="2" t="s">
        <v>840</v>
      </c>
      <c r="C37" s="5">
        <v>19.5</v>
      </c>
      <c r="D37" s="2" t="s">
        <v>841</v>
      </c>
      <c r="E37" s="5">
        <v>18.600000000000001</v>
      </c>
      <c r="F37" s="2" t="s">
        <v>842</v>
      </c>
      <c r="G37" s="5">
        <v>19.600000000000001</v>
      </c>
      <c r="H37" s="2" t="s">
        <v>843</v>
      </c>
      <c r="I37" s="5">
        <v>19.5</v>
      </c>
      <c r="J37" s="2" t="s">
        <v>844</v>
      </c>
      <c r="K37" s="5">
        <v>20.100000000000001</v>
      </c>
      <c r="L37" s="2" t="s">
        <v>845</v>
      </c>
      <c r="M37" s="5">
        <v>22</v>
      </c>
      <c r="N37" s="2" t="s">
        <v>846</v>
      </c>
      <c r="O37" s="5">
        <v>22.4</v>
      </c>
      <c r="P37" s="2" t="s">
        <v>847</v>
      </c>
      <c r="Q37" s="5">
        <v>20.100000000000001</v>
      </c>
      <c r="R37" s="2" t="s">
        <v>848</v>
      </c>
      <c r="S37" s="5">
        <v>22.2</v>
      </c>
      <c r="T37" s="2" t="s">
        <v>849</v>
      </c>
      <c r="U37" s="5">
        <v>19.3</v>
      </c>
      <c r="V37" s="2" t="s">
        <v>850</v>
      </c>
      <c r="W37" s="5">
        <v>25</v>
      </c>
      <c r="X37" s="2" t="s">
        <v>851</v>
      </c>
      <c r="Y37" s="5">
        <v>23.5</v>
      </c>
      <c r="Z37" s="2" t="s">
        <v>852</v>
      </c>
      <c r="AA37" s="5">
        <v>20.2</v>
      </c>
      <c r="AB37" s="2" t="s">
        <v>853</v>
      </c>
      <c r="AC37" s="5">
        <v>21.1</v>
      </c>
      <c r="AD37" s="2" t="s">
        <v>854</v>
      </c>
      <c r="AE37" s="5">
        <v>19</v>
      </c>
      <c r="AF37" s="2" t="s">
        <v>855</v>
      </c>
      <c r="AG37" s="5">
        <v>17.5</v>
      </c>
      <c r="AH37" s="2" t="s">
        <v>856</v>
      </c>
      <c r="AI37" s="5">
        <v>19.7</v>
      </c>
      <c r="AJ37" s="2" t="s">
        <v>857</v>
      </c>
      <c r="AK37" s="5">
        <v>19.5</v>
      </c>
      <c r="AL37" s="2" t="s">
        <v>858</v>
      </c>
      <c r="AM37" s="5">
        <v>19.399999999999999</v>
      </c>
      <c r="AN37" s="2" t="s">
        <v>859</v>
      </c>
      <c r="AO37" s="5">
        <v>19.600000000000001</v>
      </c>
      <c r="AP37" s="2" t="s">
        <v>860</v>
      </c>
      <c r="AQ37" s="5">
        <v>18.899999999999999</v>
      </c>
      <c r="AR37" s="2" t="s">
        <v>861</v>
      </c>
      <c r="AS37" s="5">
        <v>21.1</v>
      </c>
      <c r="AT37" s="2" t="s">
        <v>862</v>
      </c>
      <c r="AU37" s="5">
        <v>20.100000000000001</v>
      </c>
      <c r="AV37" s="2" t="s">
        <v>863</v>
      </c>
      <c r="AW37" s="5">
        <v>20.6</v>
      </c>
      <c r="AX37" s="2" t="s">
        <v>864</v>
      </c>
      <c r="AY37" s="5">
        <v>20.399999999999999</v>
      </c>
      <c r="AZ37" s="2" t="s">
        <v>865</v>
      </c>
      <c r="BA37" s="5">
        <v>22.2</v>
      </c>
      <c r="BB37" s="2" t="s">
        <v>866</v>
      </c>
      <c r="BC37" s="5">
        <v>16</v>
      </c>
      <c r="BD37" s="2" t="s">
        <v>867</v>
      </c>
      <c r="BE37" s="5">
        <v>24</v>
      </c>
    </row>
    <row r="38" spans="1:57" x14ac:dyDescent="0.35">
      <c r="A38" s="2" t="s">
        <v>868</v>
      </c>
      <c r="B38" s="2" t="s">
        <v>869</v>
      </c>
      <c r="C38" s="5">
        <v>15.7</v>
      </c>
      <c r="D38" s="2" t="s">
        <v>870</v>
      </c>
      <c r="E38" s="5">
        <v>16.399999999999999</v>
      </c>
      <c r="F38" s="2" t="s">
        <v>871</v>
      </c>
      <c r="G38" s="5">
        <v>15.1</v>
      </c>
      <c r="H38" s="2" t="s">
        <v>872</v>
      </c>
      <c r="I38" s="5">
        <v>17</v>
      </c>
      <c r="J38" s="2" t="s">
        <v>873</v>
      </c>
      <c r="K38" s="5">
        <v>16.8</v>
      </c>
      <c r="L38" s="2" t="s">
        <v>874</v>
      </c>
      <c r="M38" s="5">
        <v>17.899999999999999</v>
      </c>
      <c r="N38" s="2" t="s">
        <v>875</v>
      </c>
      <c r="O38" s="5">
        <v>17.7</v>
      </c>
      <c r="P38" s="2" t="s">
        <v>876</v>
      </c>
      <c r="Q38" s="5">
        <v>16.3</v>
      </c>
      <c r="R38" s="2" t="s">
        <v>877</v>
      </c>
      <c r="S38" s="5">
        <v>11.4</v>
      </c>
      <c r="T38" s="2" t="s">
        <v>878</v>
      </c>
      <c r="U38" s="5">
        <v>13.4</v>
      </c>
      <c r="V38" s="2" t="s">
        <v>879</v>
      </c>
      <c r="W38" s="5">
        <v>18.7</v>
      </c>
      <c r="X38" s="2" t="s">
        <v>880</v>
      </c>
      <c r="Y38" s="5">
        <v>17.399999999999999</v>
      </c>
      <c r="Z38" s="2" t="s">
        <v>881</v>
      </c>
      <c r="AA38" s="5">
        <v>12.8</v>
      </c>
      <c r="AB38" s="2" t="s">
        <v>882</v>
      </c>
      <c r="AC38" s="5">
        <v>16.600000000000001</v>
      </c>
      <c r="AD38" s="2" t="s">
        <v>883</v>
      </c>
      <c r="AE38" s="5">
        <v>15.1</v>
      </c>
      <c r="AF38" s="2" t="s">
        <v>884</v>
      </c>
      <c r="AG38" s="5">
        <v>14.6</v>
      </c>
      <c r="AH38" s="2" t="s">
        <v>885</v>
      </c>
      <c r="AI38" s="5">
        <v>16.5</v>
      </c>
      <c r="AJ38" s="2" t="s">
        <v>886</v>
      </c>
      <c r="AK38" s="5">
        <v>19.100000000000001</v>
      </c>
      <c r="AL38" s="2" t="s">
        <v>887</v>
      </c>
      <c r="AM38" s="5">
        <v>12.4</v>
      </c>
      <c r="AN38" s="2" t="s">
        <v>888</v>
      </c>
      <c r="AO38" s="5">
        <v>14.9</v>
      </c>
      <c r="AP38" s="2" t="s">
        <v>889</v>
      </c>
      <c r="AQ38" s="5">
        <v>13.4</v>
      </c>
      <c r="AR38" s="2" t="s">
        <v>890</v>
      </c>
      <c r="AS38" s="5">
        <v>19.2</v>
      </c>
      <c r="AT38" s="2" t="s">
        <v>891</v>
      </c>
      <c r="AU38" s="5">
        <v>17.2</v>
      </c>
      <c r="AV38" s="2" t="s">
        <v>892</v>
      </c>
      <c r="AW38" s="5">
        <v>16.899999999999999</v>
      </c>
      <c r="AX38" s="2" t="s">
        <v>893</v>
      </c>
      <c r="AY38" s="5">
        <v>20.100000000000001</v>
      </c>
      <c r="AZ38" s="2" t="s">
        <v>894</v>
      </c>
      <c r="BA38" s="5">
        <v>16.7</v>
      </c>
      <c r="BB38" s="2" t="s">
        <v>895</v>
      </c>
      <c r="BC38" s="5">
        <v>9.5</v>
      </c>
      <c r="BD38" s="2" t="s">
        <v>896</v>
      </c>
      <c r="BE38" s="5">
        <v>23.5</v>
      </c>
    </row>
    <row r="39" spans="1:57" x14ac:dyDescent="0.35">
      <c r="A39" s="2" t="s">
        <v>429</v>
      </c>
      <c r="B39" s="2" t="s">
        <v>897</v>
      </c>
      <c r="C39" s="5">
        <v>8.6</v>
      </c>
      <c r="D39" s="2" t="s">
        <v>898</v>
      </c>
      <c r="E39" s="5">
        <v>9.4</v>
      </c>
      <c r="F39" s="2" t="s">
        <v>899</v>
      </c>
      <c r="G39" s="5">
        <v>7.7</v>
      </c>
      <c r="H39" s="2" t="s">
        <v>900</v>
      </c>
      <c r="I39" s="5">
        <v>7.7</v>
      </c>
      <c r="J39" s="2" t="s">
        <v>901</v>
      </c>
      <c r="K39" s="5">
        <v>8.8000000000000007</v>
      </c>
      <c r="L39" s="2" t="s">
        <v>902</v>
      </c>
      <c r="M39" s="5">
        <v>8.8000000000000007</v>
      </c>
      <c r="N39" s="2" t="s">
        <v>903</v>
      </c>
      <c r="O39" s="5">
        <v>8</v>
      </c>
      <c r="P39" s="2" t="s">
        <v>904</v>
      </c>
      <c r="Q39" s="5">
        <v>8.8000000000000007</v>
      </c>
      <c r="R39" s="2" t="s">
        <v>905</v>
      </c>
      <c r="S39" s="5">
        <v>15.4</v>
      </c>
      <c r="T39" s="2" t="s">
        <v>906</v>
      </c>
      <c r="U39" s="5">
        <v>8.4</v>
      </c>
      <c r="V39" s="2" t="s">
        <v>907</v>
      </c>
      <c r="W39" s="5">
        <v>8.3000000000000007</v>
      </c>
      <c r="X39" s="2" t="s">
        <v>908</v>
      </c>
      <c r="Y39" s="5">
        <v>8.1999999999999993</v>
      </c>
      <c r="Z39" s="2" t="s">
        <v>909</v>
      </c>
      <c r="AA39" s="5">
        <v>9.4</v>
      </c>
      <c r="AB39" s="2" t="s">
        <v>910</v>
      </c>
      <c r="AC39" s="5">
        <v>9.8000000000000007</v>
      </c>
      <c r="AD39" s="2" t="s">
        <v>911</v>
      </c>
      <c r="AE39" s="5">
        <v>8.3000000000000007</v>
      </c>
      <c r="AF39" s="2" t="s">
        <v>912</v>
      </c>
      <c r="AG39" s="5">
        <v>6.7</v>
      </c>
      <c r="AH39" s="2" t="s">
        <v>913</v>
      </c>
      <c r="AI39" s="5">
        <v>9.4</v>
      </c>
      <c r="AJ39" s="2" t="s">
        <v>914</v>
      </c>
      <c r="AK39" s="5">
        <v>7.6</v>
      </c>
      <c r="AL39" s="2" t="s">
        <v>915</v>
      </c>
      <c r="AM39" s="5">
        <v>7.7</v>
      </c>
      <c r="AN39" s="2" t="s">
        <v>916</v>
      </c>
      <c r="AO39" s="5">
        <v>7.5</v>
      </c>
      <c r="AP39" s="2" t="s">
        <v>917</v>
      </c>
      <c r="AQ39" s="5">
        <v>7</v>
      </c>
      <c r="AR39" s="2" t="s">
        <v>918</v>
      </c>
      <c r="AS39" s="5">
        <v>9.4</v>
      </c>
      <c r="AT39" s="2" t="s">
        <v>919</v>
      </c>
      <c r="AU39" s="5">
        <v>9.5</v>
      </c>
      <c r="AV39" s="2" t="s">
        <v>920</v>
      </c>
      <c r="AW39" s="5">
        <v>8.6</v>
      </c>
      <c r="AX39" s="2" t="s">
        <v>921</v>
      </c>
      <c r="AY39" s="5">
        <v>2.1</v>
      </c>
      <c r="AZ39" s="2" t="s">
        <v>922</v>
      </c>
      <c r="BA39" s="5">
        <v>9</v>
      </c>
      <c r="BB39" s="2" t="s">
        <v>923</v>
      </c>
      <c r="BC39" s="5">
        <v>5.5</v>
      </c>
      <c r="BD39" s="2" t="s">
        <v>924</v>
      </c>
      <c r="BE39" s="5">
        <v>5.3</v>
      </c>
    </row>
    <row r="40" spans="1:57" x14ac:dyDescent="0.35">
      <c r="A40" s="3" t="s">
        <v>925</v>
      </c>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row>
    <row r="41" spans="1:57" x14ac:dyDescent="0.35">
      <c r="A41" s="2" t="s">
        <v>926</v>
      </c>
      <c r="B41" s="2" t="s">
        <v>927</v>
      </c>
      <c r="C41" s="5">
        <v>15.5</v>
      </c>
      <c r="D41" s="2" t="s">
        <v>928</v>
      </c>
      <c r="E41" s="5">
        <v>0.2</v>
      </c>
      <c r="F41" s="2" t="s">
        <v>929</v>
      </c>
      <c r="G41" s="5">
        <v>5</v>
      </c>
      <c r="H41" s="2" t="s">
        <v>930</v>
      </c>
      <c r="I41" s="5">
        <v>0.1</v>
      </c>
      <c r="J41" s="2" t="s">
        <v>931</v>
      </c>
      <c r="K41" s="5">
        <v>4.5</v>
      </c>
      <c r="L41" s="2" t="s">
        <v>932</v>
      </c>
      <c r="M41" s="5">
        <v>8.4</v>
      </c>
      <c r="N41" s="2" t="s">
        <v>933</v>
      </c>
      <c r="O41" s="5">
        <v>16.7</v>
      </c>
      <c r="P41" s="2" t="s">
        <v>934</v>
      </c>
      <c r="Q41" s="5">
        <v>13.7</v>
      </c>
      <c r="R41" s="2" t="s">
        <v>935</v>
      </c>
      <c r="S41" s="5">
        <v>11.7</v>
      </c>
      <c r="T41" s="2" t="s">
        <v>936</v>
      </c>
      <c r="U41" s="5">
        <v>17.100000000000001</v>
      </c>
      <c r="V41" s="2" t="s">
        <v>937</v>
      </c>
      <c r="W41" s="5">
        <v>25.2</v>
      </c>
      <c r="X41" s="2" t="s">
        <v>938</v>
      </c>
      <c r="Y41" s="5">
        <v>15.2</v>
      </c>
      <c r="Z41" s="2" t="s">
        <v>939</v>
      </c>
      <c r="AA41" s="5">
        <v>21.3</v>
      </c>
      <c r="AB41" s="2" t="s">
        <v>432</v>
      </c>
      <c r="AC41" s="5">
        <v>2.9</v>
      </c>
      <c r="AD41" s="2" t="s">
        <v>940</v>
      </c>
      <c r="AE41" s="5">
        <v>3</v>
      </c>
      <c r="AF41" s="2" t="s">
        <v>941</v>
      </c>
      <c r="AG41" s="5">
        <v>0.2</v>
      </c>
      <c r="AH41" s="2" t="s">
        <v>942</v>
      </c>
      <c r="AI41" s="5">
        <v>1.1000000000000001</v>
      </c>
      <c r="AJ41" s="2" t="s">
        <v>943</v>
      </c>
      <c r="AK41" s="5">
        <v>2.2999999999999998</v>
      </c>
      <c r="AL41" s="2" t="s">
        <v>944</v>
      </c>
      <c r="AM41" s="5">
        <v>4.0999999999999996</v>
      </c>
      <c r="AN41" s="2" t="s">
        <v>945</v>
      </c>
      <c r="AO41" s="5">
        <v>5</v>
      </c>
      <c r="AP41" s="2" t="s">
        <v>946</v>
      </c>
      <c r="AQ41" s="5">
        <v>5.9</v>
      </c>
      <c r="AR41" s="2" t="s">
        <v>947</v>
      </c>
      <c r="AS41" s="5">
        <v>6.6</v>
      </c>
      <c r="AT41" s="2" t="s">
        <v>948</v>
      </c>
      <c r="AU41" s="5">
        <v>9.9</v>
      </c>
      <c r="AV41" s="2" t="s">
        <v>949</v>
      </c>
      <c r="AW41" s="5">
        <v>7.6</v>
      </c>
      <c r="AX41" s="2" t="s">
        <v>950</v>
      </c>
      <c r="AY41" s="5">
        <v>6.5</v>
      </c>
      <c r="AZ41" s="2" t="s">
        <v>951</v>
      </c>
      <c r="BA41" s="5">
        <v>19.399999999999999</v>
      </c>
      <c r="BB41" s="2" t="s">
        <v>226</v>
      </c>
      <c r="BC41" s="4">
        <v>0</v>
      </c>
      <c r="BD41" s="2" t="s">
        <v>929</v>
      </c>
      <c r="BE41" s="5">
        <v>15.1</v>
      </c>
    </row>
    <row r="42" spans="1:57" x14ac:dyDescent="0.35">
      <c r="A42" s="2" t="s">
        <v>952</v>
      </c>
      <c r="B42" s="2" t="s">
        <v>953</v>
      </c>
      <c r="C42" s="5">
        <v>15</v>
      </c>
      <c r="D42" s="2" t="s">
        <v>954</v>
      </c>
      <c r="E42" s="5">
        <v>31.2</v>
      </c>
      <c r="F42" s="2" t="s">
        <v>955</v>
      </c>
      <c r="G42" s="5">
        <v>28.2</v>
      </c>
      <c r="H42" s="2" t="s">
        <v>956</v>
      </c>
      <c r="I42" s="5">
        <v>36.5</v>
      </c>
      <c r="J42" s="2" t="s">
        <v>957</v>
      </c>
      <c r="K42" s="5">
        <v>39.4</v>
      </c>
      <c r="L42" s="2" t="s">
        <v>958</v>
      </c>
      <c r="M42" s="5">
        <v>37.5</v>
      </c>
      <c r="N42" s="2" t="s">
        <v>959</v>
      </c>
      <c r="O42" s="5">
        <v>40</v>
      </c>
      <c r="P42" s="2" t="s">
        <v>960</v>
      </c>
      <c r="Q42" s="5">
        <v>39.5</v>
      </c>
      <c r="R42" s="2" t="s">
        <v>961</v>
      </c>
      <c r="S42" s="5">
        <v>38.299999999999997</v>
      </c>
      <c r="T42" s="2" t="s">
        <v>962</v>
      </c>
      <c r="U42" s="5">
        <v>28.9</v>
      </c>
      <c r="V42" s="2" t="s">
        <v>963</v>
      </c>
      <c r="W42" s="5">
        <v>38.6</v>
      </c>
      <c r="X42" s="2" t="s">
        <v>964</v>
      </c>
      <c r="Y42" s="5">
        <v>31</v>
      </c>
      <c r="Z42" s="2" t="s">
        <v>965</v>
      </c>
      <c r="AA42" s="5">
        <v>21.1</v>
      </c>
      <c r="AB42" s="2" t="s">
        <v>966</v>
      </c>
      <c r="AC42" s="5">
        <v>43.7</v>
      </c>
      <c r="AD42" s="2" t="s">
        <v>967</v>
      </c>
      <c r="AE42" s="5">
        <v>40.1</v>
      </c>
      <c r="AF42" s="2" t="s">
        <v>968</v>
      </c>
      <c r="AG42" s="5">
        <v>29.4</v>
      </c>
      <c r="AH42" s="2" t="s">
        <v>969</v>
      </c>
      <c r="AI42" s="5">
        <v>40</v>
      </c>
      <c r="AJ42" s="2" t="s">
        <v>970</v>
      </c>
      <c r="AK42" s="5">
        <v>38.1</v>
      </c>
      <c r="AL42" s="2" t="s">
        <v>971</v>
      </c>
      <c r="AM42" s="5">
        <v>21.6</v>
      </c>
      <c r="AN42" s="2" t="s">
        <v>972</v>
      </c>
      <c r="AO42" s="5">
        <v>28.1</v>
      </c>
      <c r="AP42" s="2" t="s">
        <v>973</v>
      </c>
      <c r="AQ42" s="5">
        <v>26.5</v>
      </c>
      <c r="AR42" s="2" t="s">
        <v>974</v>
      </c>
      <c r="AS42" s="5">
        <v>34.9</v>
      </c>
      <c r="AT42" s="2" t="s">
        <v>975</v>
      </c>
      <c r="AU42" s="5">
        <v>34.9</v>
      </c>
      <c r="AV42" s="2" t="s">
        <v>976</v>
      </c>
      <c r="AW42" s="5">
        <v>36.6</v>
      </c>
      <c r="AX42" s="2" t="s">
        <v>977</v>
      </c>
      <c r="AY42" s="5">
        <v>25.5</v>
      </c>
      <c r="AZ42" s="2" t="s">
        <v>978</v>
      </c>
      <c r="BA42" s="5">
        <v>24.2</v>
      </c>
      <c r="BB42" s="2" t="s">
        <v>226</v>
      </c>
      <c r="BC42" s="4">
        <v>0</v>
      </c>
      <c r="BD42" s="2" t="s">
        <v>955</v>
      </c>
      <c r="BE42" s="5">
        <v>84.9</v>
      </c>
    </row>
    <row r="43" spans="1:57" x14ac:dyDescent="0.35">
      <c r="A43" s="2" t="s">
        <v>979</v>
      </c>
      <c r="B43" s="2" t="s">
        <v>980</v>
      </c>
      <c r="C43" s="5">
        <v>40.700000000000003</v>
      </c>
      <c r="D43" s="2" t="s">
        <v>981</v>
      </c>
      <c r="E43" s="5">
        <v>40.9</v>
      </c>
      <c r="F43" s="2" t="s">
        <v>114</v>
      </c>
      <c r="G43" s="5">
        <v>40.200000000000003</v>
      </c>
      <c r="H43" s="2" t="s">
        <v>982</v>
      </c>
      <c r="I43" s="5">
        <v>36.4</v>
      </c>
      <c r="J43" s="2" t="s">
        <v>983</v>
      </c>
      <c r="K43" s="5">
        <v>31.2</v>
      </c>
      <c r="L43" s="2" t="s">
        <v>984</v>
      </c>
      <c r="M43" s="5">
        <v>31.6</v>
      </c>
      <c r="N43" s="2" t="s">
        <v>985</v>
      </c>
      <c r="O43" s="5">
        <v>21.3</v>
      </c>
      <c r="P43" s="2" t="s">
        <v>986</v>
      </c>
      <c r="Q43" s="5">
        <v>24</v>
      </c>
      <c r="R43" s="2" t="s">
        <v>987</v>
      </c>
      <c r="S43" s="5">
        <v>15.4</v>
      </c>
      <c r="T43" s="2" t="s">
        <v>988</v>
      </c>
      <c r="U43" s="5">
        <v>29.5</v>
      </c>
      <c r="V43" s="2" t="s">
        <v>989</v>
      </c>
      <c r="W43" s="5">
        <v>13.5</v>
      </c>
      <c r="X43" s="2" t="s">
        <v>990</v>
      </c>
      <c r="Y43" s="5">
        <v>29.8</v>
      </c>
      <c r="Z43" s="2" t="s">
        <v>991</v>
      </c>
      <c r="AA43" s="5">
        <v>32.200000000000003</v>
      </c>
      <c r="AB43" s="2" t="s">
        <v>992</v>
      </c>
      <c r="AC43" s="5">
        <v>31.8</v>
      </c>
      <c r="AD43" s="2" t="s">
        <v>993</v>
      </c>
      <c r="AE43" s="5">
        <v>36.799999999999997</v>
      </c>
      <c r="AF43" s="2" t="s">
        <v>994</v>
      </c>
      <c r="AG43" s="5">
        <v>45</v>
      </c>
      <c r="AH43" s="2" t="s">
        <v>995</v>
      </c>
      <c r="AI43" s="5">
        <v>32.4</v>
      </c>
      <c r="AJ43" s="2" t="s">
        <v>996</v>
      </c>
      <c r="AK43" s="5">
        <v>33</v>
      </c>
      <c r="AL43" s="2" t="s">
        <v>997</v>
      </c>
      <c r="AM43" s="5">
        <v>46.6</v>
      </c>
      <c r="AN43" s="2" t="s">
        <v>998</v>
      </c>
      <c r="AO43" s="5">
        <v>40.700000000000003</v>
      </c>
      <c r="AP43" s="2" t="s">
        <v>999</v>
      </c>
      <c r="AQ43" s="5">
        <v>41.5</v>
      </c>
      <c r="AR43" s="2" t="s">
        <v>1000</v>
      </c>
      <c r="AS43" s="5">
        <v>33.4</v>
      </c>
      <c r="AT43" s="2" t="s">
        <v>1001</v>
      </c>
      <c r="AU43" s="5">
        <v>36.6</v>
      </c>
      <c r="AV43" s="2" t="s">
        <v>1002</v>
      </c>
      <c r="AW43" s="5">
        <v>30.9</v>
      </c>
      <c r="AX43" s="2" t="s">
        <v>1003</v>
      </c>
      <c r="AY43" s="5">
        <v>22.1</v>
      </c>
      <c r="AZ43" s="2" t="s">
        <v>1004</v>
      </c>
      <c r="BA43" s="5">
        <v>30.4</v>
      </c>
      <c r="BB43" s="2" t="s">
        <v>114</v>
      </c>
      <c r="BC43" s="5">
        <v>100</v>
      </c>
      <c r="BD43" s="2" t="s">
        <v>226</v>
      </c>
      <c r="BE43" s="4">
        <v>0</v>
      </c>
    </row>
    <row r="44" spans="1:57" x14ac:dyDescent="0.35">
      <c r="A44" s="2" t="s">
        <v>1005</v>
      </c>
      <c r="B44" s="2" t="s">
        <v>1006</v>
      </c>
      <c r="C44" s="5">
        <v>3.6</v>
      </c>
      <c r="D44" s="2" t="s">
        <v>1007</v>
      </c>
      <c r="E44" s="5">
        <v>4.5</v>
      </c>
      <c r="F44" s="2" t="s">
        <v>1008</v>
      </c>
      <c r="G44" s="5">
        <v>4.3</v>
      </c>
      <c r="H44" s="2" t="s">
        <v>1009</v>
      </c>
      <c r="I44" s="5">
        <v>4.5999999999999996</v>
      </c>
      <c r="J44" s="2" t="s">
        <v>1010</v>
      </c>
      <c r="K44" s="5">
        <v>4.0999999999999996</v>
      </c>
      <c r="L44" s="2" t="s">
        <v>1011</v>
      </c>
      <c r="M44" s="5">
        <v>3.5</v>
      </c>
      <c r="N44" s="2" t="s">
        <v>1012</v>
      </c>
      <c r="O44" s="5">
        <v>2.7</v>
      </c>
      <c r="P44" s="2" t="s">
        <v>1013</v>
      </c>
      <c r="Q44" s="5">
        <v>3.3</v>
      </c>
      <c r="R44" s="2" t="s">
        <v>1014</v>
      </c>
      <c r="S44" s="5">
        <v>5.6</v>
      </c>
      <c r="T44" s="2" t="s">
        <v>1015</v>
      </c>
      <c r="U44" s="5">
        <v>3.1</v>
      </c>
      <c r="V44" s="2" t="s">
        <v>1016</v>
      </c>
      <c r="W44" s="5">
        <v>3.1</v>
      </c>
      <c r="X44" s="2" t="s">
        <v>1017</v>
      </c>
      <c r="Y44" s="5">
        <v>3.4</v>
      </c>
      <c r="Z44" s="2" t="s">
        <v>1018</v>
      </c>
      <c r="AA44" s="5">
        <v>3</v>
      </c>
      <c r="AB44" s="2" t="s">
        <v>1019</v>
      </c>
      <c r="AC44" s="5">
        <v>3.7</v>
      </c>
      <c r="AD44" s="2" t="s">
        <v>1020</v>
      </c>
      <c r="AE44" s="5">
        <v>3.7</v>
      </c>
      <c r="AF44" s="2" t="s">
        <v>1021</v>
      </c>
      <c r="AG44" s="5">
        <v>4.5</v>
      </c>
      <c r="AH44" s="2" t="s">
        <v>1022</v>
      </c>
      <c r="AI44" s="5">
        <v>4.4000000000000004</v>
      </c>
      <c r="AJ44" s="2" t="s">
        <v>1023</v>
      </c>
      <c r="AK44" s="5">
        <v>4.3</v>
      </c>
      <c r="AL44" s="2" t="s">
        <v>1024</v>
      </c>
      <c r="AM44" s="5">
        <v>4.5</v>
      </c>
      <c r="AN44" s="2" t="s">
        <v>1025</v>
      </c>
      <c r="AO44" s="5">
        <v>4.3</v>
      </c>
      <c r="AP44" s="2" t="s">
        <v>1026</v>
      </c>
      <c r="AQ44" s="5">
        <v>4</v>
      </c>
      <c r="AR44" s="2" t="s">
        <v>1027</v>
      </c>
      <c r="AS44" s="5">
        <v>5.9</v>
      </c>
      <c r="AT44" s="2" t="s">
        <v>1028</v>
      </c>
      <c r="AU44" s="5">
        <v>4.0999999999999996</v>
      </c>
      <c r="AV44" s="2" t="s">
        <v>1029</v>
      </c>
      <c r="AW44" s="5">
        <v>6.7</v>
      </c>
      <c r="AX44" s="2" t="s">
        <v>1030</v>
      </c>
      <c r="AY44" s="5">
        <v>1</v>
      </c>
      <c r="AZ44" s="2" t="s">
        <v>1031</v>
      </c>
      <c r="BA44" s="5">
        <v>6.5</v>
      </c>
      <c r="BB44" s="2" t="s">
        <v>226</v>
      </c>
      <c r="BC44" s="4">
        <v>0</v>
      </c>
      <c r="BD44" s="2" t="s">
        <v>226</v>
      </c>
      <c r="BE44" s="4">
        <v>0</v>
      </c>
    </row>
    <row r="45" spans="1:57" x14ac:dyDescent="0.35">
      <c r="A45" s="2" t="s">
        <v>429</v>
      </c>
      <c r="B45" s="2" t="s">
        <v>1032</v>
      </c>
      <c r="C45" s="5">
        <v>25.2</v>
      </c>
      <c r="D45" s="2" t="s">
        <v>1033</v>
      </c>
      <c r="E45" s="5">
        <v>23.2</v>
      </c>
      <c r="F45" s="2" t="s">
        <v>1034</v>
      </c>
      <c r="G45" s="5">
        <v>22.4</v>
      </c>
      <c r="H45" s="2" t="s">
        <v>1035</v>
      </c>
      <c r="I45" s="5">
        <v>22.4</v>
      </c>
      <c r="J45" s="2" t="s">
        <v>1036</v>
      </c>
      <c r="K45" s="5">
        <v>20.9</v>
      </c>
      <c r="L45" s="2" t="s">
        <v>1037</v>
      </c>
      <c r="M45" s="5">
        <v>19.100000000000001</v>
      </c>
      <c r="N45" s="2" t="s">
        <v>1038</v>
      </c>
      <c r="O45" s="5">
        <v>19.3</v>
      </c>
      <c r="P45" s="2" t="s">
        <v>1039</v>
      </c>
      <c r="Q45" s="5">
        <v>19.5</v>
      </c>
      <c r="R45" s="2" t="s">
        <v>1040</v>
      </c>
      <c r="S45" s="5">
        <v>29.1</v>
      </c>
      <c r="T45" s="2" t="s">
        <v>1041</v>
      </c>
      <c r="U45" s="5">
        <v>21.4</v>
      </c>
      <c r="V45" s="2" t="s">
        <v>1042</v>
      </c>
      <c r="W45" s="5">
        <v>19.7</v>
      </c>
      <c r="X45" s="2" t="s">
        <v>1043</v>
      </c>
      <c r="Y45" s="5">
        <v>20.5</v>
      </c>
      <c r="Z45" s="2" t="s">
        <v>1044</v>
      </c>
      <c r="AA45" s="5">
        <v>22.3</v>
      </c>
      <c r="AB45" s="2" t="s">
        <v>1045</v>
      </c>
      <c r="AC45" s="5">
        <v>17.899999999999999</v>
      </c>
      <c r="AD45" s="2" t="s">
        <v>1046</v>
      </c>
      <c r="AE45" s="5">
        <v>16.399999999999999</v>
      </c>
      <c r="AF45" s="2" t="s">
        <v>1047</v>
      </c>
      <c r="AG45" s="5">
        <v>20.8</v>
      </c>
      <c r="AH45" s="2" t="s">
        <v>1048</v>
      </c>
      <c r="AI45" s="5">
        <v>22.1</v>
      </c>
      <c r="AJ45" s="2" t="s">
        <v>1049</v>
      </c>
      <c r="AK45" s="5">
        <v>22.3</v>
      </c>
      <c r="AL45" s="2" t="s">
        <v>1050</v>
      </c>
      <c r="AM45" s="5">
        <v>23.2</v>
      </c>
      <c r="AN45" s="2" t="s">
        <v>1051</v>
      </c>
      <c r="AO45" s="5">
        <v>21.9</v>
      </c>
      <c r="AP45" s="2" t="s">
        <v>1052</v>
      </c>
      <c r="AQ45" s="5">
        <v>22.1</v>
      </c>
      <c r="AR45" s="2" t="s">
        <v>1053</v>
      </c>
      <c r="AS45" s="5">
        <v>19.2</v>
      </c>
      <c r="AT45" s="2" t="s">
        <v>1054</v>
      </c>
      <c r="AU45" s="5">
        <v>14.6</v>
      </c>
      <c r="AV45" s="2" t="s">
        <v>1055</v>
      </c>
      <c r="AW45" s="5">
        <v>18.2</v>
      </c>
      <c r="AX45" s="2" t="s">
        <v>1056</v>
      </c>
      <c r="AY45" s="5">
        <v>44.8</v>
      </c>
      <c r="AZ45" s="2" t="s">
        <v>1057</v>
      </c>
      <c r="BA45" s="5">
        <v>19.5</v>
      </c>
      <c r="BB45" s="2" t="s">
        <v>226</v>
      </c>
      <c r="BC45" s="4">
        <v>0</v>
      </c>
      <c r="BD45" s="2" t="s">
        <v>226</v>
      </c>
      <c r="BE45" s="4">
        <v>0</v>
      </c>
    </row>
    <row r="46" spans="1:57" x14ac:dyDescent="0.35">
      <c r="A46" s="3" t="s">
        <v>1058</v>
      </c>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row>
    <row r="47" spans="1:57" x14ac:dyDescent="0.35">
      <c r="A47" s="2" t="s">
        <v>1059</v>
      </c>
      <c r="B47" s="2" t="s">
        <v>226</v>
      </c>
      <c r="C47" s="4">
        <v>0</v>
      </c>
      <c r="D47" s="2" t="s">
        <v>226</v>
      </c>
      <c r="E47" s="4">
        <v>0</v>
      </c>
      <c r="F47" s="2" t="s">
        <v>1060</v>
      </c>
      <c r="G47" s="5">
        <v>24</v>
      </c>
      <c r="H47" s="2" t="s">
        <v>1061</v>
      </c>
      <c r="I47" s="5">
        <v>24</v>
      </c>
      <c r="J47" s="2" t="s">
        <v>1062</v>
      </c>
      <c r="K47" s="5">
        <v>31.3</v>
      </c>
      <c r="L47" s="2" t="s">
        <v>1063</v>
      </c>
      <c r="M47" s="5">
        <v>32.799999999999997</v>
      </c>
      <c r="N47" s="2" t="s">
        <v>1064</v>
      </c>
      <c r="O47" s="5">
        <v>45.2</v>
      </c>
      <c r="P47" s="2" t="s">
        <v>1065</v>
      </c>
      <c r="Q47" s="5">
        <v>42.8</v>
      </c>
      <c r="R47" s="2" t="s">
        <v>1066</v>
      </c>
      <c r="S47" s="5">
        <v>40.200000000000003</v>
      </c>
      <c r="T47" s="2" t="s">
        <v>1067</v>
      </c>
      <c r="U47" s="5">
        <v>35.799999999999997</v>
      </c>
      <c r="V47" s="2" t="s">
        <v>1068</v>
      </c>
      <c r="W47" s="5">
        <v>51.3</v>
      </c>
      <c r="X47" s="2" t="s">
        <v>1069</v>
      </c>
      <c r="Y47" s="5">
        <v>41.1</v>
      </c>
      <c r="Z47" s="2" t="s">
        <v>1070</v>
      </c>
      <c r="AA47" s="5">
        <v>36.299999999999997</v>
      </c>
      <c r="AB47" s="2" t="s">
        <v>1071</v>
      </c>
      <c r="AC47" s="5">
        <v>28.7</v>
      </c>
      <c r="AD47" s="2" t="s">
        <v>1072</v>
      </c>
      <c r="AE47" s="5">
        <v>32.9</v>
      </c>
      <c r="AF47" s="2" t="s">
        <v>1073</v>
      </c>
      <c r="AG47" s="5">
        <v>12.9</v>
      </c>
      <c r="AH47" s="2" t="s">
        <v>1074</v>
      </c>
      <c r="AI47" s="5">
        <v>31.2</v>
      </c>
      <c r="AJ47" s="2" t="s">
        <v>1075</v>
      </c>
      <c r="AK47" s="5">
        <v>26.9</v>
      </c>
      <c r="AL47" s="2" t="s">
        <v>1076</v>
      </c>
      <c r="AM47" s="5">
        <v>25.2</v>
      </c>
      <c r="AN47" s="2" t="s">
        <v>1077</v>
      </c>
      <c r="AO47" s="5">
        <v>24.2</v>
      </c>
      <c r="AP47" s="2" t="s">
        <v>1078</v>
      </c>
      <c r="AQ47" s="5">
        <v>26.2</v>
      </c>
      <c r="AR47" s="2" t="s">
        <v>1079</v>
      </c>
      <c r="AS47" s="5">
        <v>23.4</v>
      </c>
      <c r="AT47" s="2" t="s">
        <v>1080</v>
      </c>
      <c r="AU47" s="5">
        <v>17.5</v>
      </c>
      <c r="AV47" s="2" t="s">
        <v>1081</v>
      </c>
      <c r="AW47" s="5">
        <v>22.2</v>
      </c>
      <c r="AX47" s="2" t="s">
        <v>1082</v>
      </c>
      <c r="AY47" s="5">
        <v>20.6</v>
      </c>
      <c r="AZ47" s="2" t="s">
        <v>1083</v>
      </c>
      <c r="BA47" s="5">
        <v>19.7</v>
      </c>
      <c r="BB47" s="2" t="s">
        <v>1084</v>
      </c>
      <c r="BC47" s="5">
        <v>22.5</v>
      </c>
      <c r="BD47" s="2" t="s">
        <v>1085</v>
      </c>
      <c r="BE47" s="5">
        <v>25.7</v>
      </c>
    </row>
    <row r="48" spans="1:57" x14ac:dyDescent="0.35">
      <c r="A48" s="2" t="s">
        <v>1086</v>
      </c>
      <c r="B48" s="2" t="s">
        <v>226</v>
      </c>
      <c r="C48" s="4">
        <v>0</v>
      </c>
      <c r="D48" s="2" t="s">
        <v>226</v>
      </c>
      <c r="E48" s="4">
        <v>0</v>
      </c>
      <c r="F48" s="2" t="s">
        <v>1087</v>
      </c>
      <c r="G48" s="5">
        <v>14.6</v>
      </c>
      <c r="H48" s="2" t="s">
        <v>1088</v>
      </c>
      <c r="I48" s="5">
        <v>14.8</v>
      </c>
      <c r="J48" s="2" t="s">
        <v>1089</v>
      </c>
      <c r="K48" s="5">
        <v>15.3</v>
      </c>
      <c r="L48" s="2" t="s">
        <v>1090</v>
      </c>
      <c r="M48" s="5">
        <v>14.4</v>
      </c>
      <c r="N48" s="2" t="s">
        <v>1091</v>
      </c>
      <c r="O48" s="5">
        <v>14.4</v>
      </c>
      <c r="P48" s="2" t="s">
        <v>1092</v>
      </c>
      <c r="Q48" s="5">
        <v>14.2</v>
      </c>
      <c r="R48" s="2" t="s">
        <v>260</v>
      </c>
      <c r="S48" s="5">
        <v>15.4</v>
      </c>
      <c r="T48" s="2" t="s">
        <v>1093</v>
      </c>
      <c r="U48" s="5">
        <v>15.1</v>
      </c>
      <c r="V48" s="2" t="s">
        <v>1094</v>
      </c>
      <c r="W48" s="5">
        <v>14.7</v>
      </c>
      <c r="X48" s="2" t="s">
        <v>1095</v>
      </c>
      <c r="Y48" s="5">
        <v>13.7</v>
      </c>
      <c r="Z48" s="2" t="s">
        <v>1096</v>
      </c>
      <c r="AA48" s="5">
        <v>13.9</v>
      </c>
      <c r="AB48" s="2" t="s">
        <v>1097</v>
      </c>
      <c r="AC48" s="5">
        <v>12.2</v>
      </c>
      <c r="AD48" s="2" t="s">
        <v>469</v>
      </c>
      <c r="AE48" s="5">
        <v>15</v>
      </c>
      <c r="AF48" s="2" t="s">
        <v>1098</v>
      </c>
      <c r="AG48" s="5">
        <v>15.6</v>
      </c>
      <c r="AH48" s="2" t="s">
        <v>1099</v>
      </c>
      <c r="AI48" s="5">
        <v>16.100000000000001</v>
      </c>
      <c r="AJ48" s="2" t="s">
        <v>1100</v>
      </c>
      <c r="AK48" s="5">
        <v>16.8</v>
      </c>
      <c r="AL48" s="2" t="s">
        <v>1101</v>
      </c>
      <c r="AM48" s="5">
        <v>14.3</v>
      </c>
      <c r="AN48" s="2" t="s">
        <v>1102</v>
      </c>
      <c r="AO48" s="5">
        <v>14.7</v>
      </c>
      <c r="AP48" s="2" t="s">
        <v>1103</v>
      </c>
      <c r="AQ48" s="5">
        <v>13.9</v>
      </c>
      <c r="AR48" s="2" t="s">
        <v>1104</v>
      </c>
      <c r="AS48" s="5">
        <v>14.5</v>
      </c>
      <c r="AT48" s="2" t="s">
        <v>1105</v>
      </c>
      <c r="AU48" s="5">
        <v>9.1999999999999993</v>
      </c>
      <c r="AV48" s="2" t="s">
        <v>1106</v>
      </c>
      <c r="AW48" s="5">
        <v>12.2</v>
      </c>
      <c r="AX48" s="2" t="s">
        <v>967</v>
      </c>
      <c r="AY48" s="5">
        <v>9.9</v>
      </c>
      <c r="AZ48" s="2" t="s">
        <v>1107</v>
      </c>
      <c r="BA48" s="5">
        <v>11.1</v>
      </c>
      <c r="BB48" s="2" t="s">
        <v>1108</v>
      </c>
      <c r="BC48" s="5">
        <v>14.3</v>
      </c>
      <c r="BD48" s="2" t="s">
        <v>1109</v>
      </c>
      <c r="BE48" s="5">
        <v>14.4</v>
      </c>
    </row>
    <row r="49" spans="1:57" x14ac:dyDescent="0.35">
      <c r="A49" s="2" t="s">
        <v>1110</v>
      </c>
      <c r="B49" s="2" t="s">
        <v>226</v>
      </c>
      <c r="C49" s="4">
        <v>0</v>
      </c>
      <c r="D49" s="2" t="s">
        <v>226</v>
      </c>
      <c r="E49" s="4">
        <v>0</v>
      </c>
      <c r="F49" s="2" t="s">
        <v>1111</v>
      </c>
      <c r="G49" s="5">
        <v>15.7</v>
      </c>
      <c r="H49" s="2" t="s">
        <v>1112</v>
      </c>
      <c r="I49" s="5">
        <v>16</v>
      </c>
      <c r="J49" s="2" t="s">
        <v>1113</v>
      </c>
      <c r="K49" s="5">
        <v>14.7</v>
      </c>
      <c r="L49" s="2" t="s">
        <v>1114</v>
      </c>
      <c r="M49" s="5">
        <v>14.2</v>
      </c>
      <c r="N49" s="2" t="s">
        <v>1115</v>
      </c>
      <c r="O49" s="5">
        <v>12.1</v>
      </c>
      <c r="P49" s="2" t="s">
        <v>1116</v>
      </c>
      <c r="Q49" s="5">
        <v>11.8</v>
      </c>
      <c r="R49" s="2" t="s">
        <v>1117</v>
      </c>
      <c r="S49" s="5">
        <v>14.7</v>
      </c>
      <c r="T49" s="2" t="s">
        <v>1118</v>
      </c>
      <c r="U49" s="5">
        <v>14</v>
      </c>
      <c r="V49" s="2" t="s">
        <v>1119</v>
      </c>
      <c r="W49" s="5">
        <v>11.5</v>
      </c>
      <c r="X49" s="2" t="s">
        <v>1082</v>
      </c>
      <c r="Y49" s="5">
        <v>12.2</v>
      </c>
      <c r="Z49" s="2" t="s">
        <v>1120</v>
      </c>
      <c r="AA49" s="5">
        <v>13.5</v>
      </c>
      <c r="AB49" s="2" t="s">
        <v>1121</v>
      </c>
      <c r="AC49" s="5">
        <v>13.4</v>
      </c>
      <c r="AD49" s="2" t="s">
        <v>1122</v>
      </c>
      <c r="AE49" s="5">
        <v>14.6</v>
      </c>
      <c r="AF49" s="2" t="s">
        <v>1123</v>
      </c>
      <c r="AG49" s="5">
        <v>17.8</v>
      </c>
      <c r="AH49" s="2" t="s">
        <v>1124</v>
      </c>
      <c r="AI49" s="5">
        <v>16.3</v>
      </c>
      <c r="AJ49" s="2" t="s">
        <v>1125</v>
      </c>
      <c r="AK49" s="5">
        <v>17</v>
      </c>
      <c r="AL49" s="2" t="s">
        <v>1126</v>
      </c>
      <c r="AM49" s="5">
        <v>15.4</v>
      </c>
      <c r="AN49" s="2" t="s">
        <v>1127</v>
      </c>
      <c r="AO49" s="5">
        <v>15.8</v>
      </c>
      <c r="AP49" s="2" t="s">
        <v>1128</v>
      </c>
      <c r="AQ49" s="5">
        <v>15.3</v>
      </c>
      <c r="AR49" s="2" t="s">
        <v>1129</v>
      </c>
      <c r="AS49" s="5">
        <v>15.5</v>
      </c>
      <c r="AT49" s="2" t="s">
        <v>1130</v>
      </c>
      <c r="AU49" s="5">
        <v>10.1</v>
      </c>
      <c r="AV49" s="2" t="s">
        <v>1131</v>
      </c>
      <c r="AW49" s="5">
        <v>13.1</v>
      </c>
      <c r="AX49" s="2" t="s">
        <v>1132</v>
      </c>
      <c r="AY49" s="5">
        <v>16.8</v>
      </c>
      <c r="AZ49" s="2" t="s">
        <v>1133</v>
      </c>
      <c r="BA49" s="5">
        <v>11.8</v>
      </c>
      <c r="BB49" s="2" t="s">
        <v>1134</v>
      </c>
      <c r="BC49" s="5">
        <v>15.8</v>
      </c>
      <c r="BD49" s="2" t="s">
        <v>1135</v>
      </c>
      <c r="BE49" s="5">
        <v>15.3</v>
      </c>
    </row>
    <row r="50" spans="1:57" x14ac:dyDescent="0.35">
      <c r="A50" s="2" t="s">
        <v>1136</v>
      </c>
      <c r="B50" s="2" t="s">
        <v>226</v>
      </c>
      <c r="C50" s="4">
        <v>0</v>
      </c>
      <c r="D50" s="2" t="s">
        <v>226</v>
      </c>
      <c r="E50" s="4">
        <v>0</v>
      </c>
      <c r="F50" s="2" t="s">
        <v>1137</v>
      </c>
      <c r="G50" s="5">
        <v>17.8</v>
      </c>
      <c r="H50" s="2" t="s">
        <v>1138</v>
      </c>
      <c r="I50" s="5">
        <v>17.8</v>
      </c>
      <c r="J50" s="2" t="s">
        <v>1139</v>
      </c>
      <c r="K50" s="5">
        <v>15.3</v>
      </c>
      <c r="L50" s="2" t="s">
        <v>1140</v>
      </c>
      <c r="M50" s="5">
        <v>15.7</v>
      </c>
      <c r="N50" s="2" t="s">
        <v>1141</v>
      </c>
      <c r="O50" s="5">
        <v>11.7</v>
      </c>
      <c r="P50" s="2" t="s">
        <v>1142</v>
      </c>
      <c r="Q50" s="5">
        <v>12.2</v>
      </c>
      <c r="R50" s="2" t="s">
        <v>1143</v>
      </c>
      <c r="S50" s="5">
        <v>13</v>
      </c>
      <c r="T50" s="2" t="s">
        <v>1144</v>
      </c>
      <c r="U50" s="5">
        <v>14.1</v>
      </c>
      <c r="V50" s="2" t="s">
        <v>1145</v>
      </c>
      <c r="W50" s="5">
        <v>10.4</v>
      </c>
      <c r="X50" s="2" t="s">
        <v>1146</v>
      </c>
      <c r="Y50" s="5">
        <v>12.8</v>
      </c>
      <c r="Z50" s="2" t="s">
        <v>1147</v>
      </c>
      <c r="AA50" s="5">
        <v>14.5</v>
      </c>
      <c r="AB50" s="2" t="s">
        <v>708</v>
      </c>
      <c r="AC50" s="5">
        <v>17</v>
      </c>
      <c r="AD50" s="2" t="s">
        <v>1148</v>
      </c>
      <c r="AE50" s="5">
        <v>16.7</v>
      </c>
      <c r="AF50" s="2" t="s">
        <v>1149</v>
      </c>
      <c r="AG50" s="5">
        <v>22.9</v>
      </c>
      <c r="AH50" s="2" t="s">
        <v>1150</v>
      </c>
      <c r="AI50" s="5">
        <v>16.899999999999999</v>
      </c>
      <c r="AJ50" s="2" t="s">
        <v>1151</v>
      </c>
      <c r="AK50" s="5">
        <v>17.2</v>
      </c>
      <c r="AL50" s="2" t="s">
        <v>1152</v>
      </c>
      <c r="AM50" s="5">
        <v>17.399999999999999</v>
      </c>
      <c r="AN50" s="2" t="s">
        <v>1153</v>
      </c>
      <c r="AO50" s="5">
        <v>17.899999999999999</v>
      </c>
      <c r="AP50" s="2" t="s">
        <v>1154</v>
      </c>
      <c r="AQ50" s="5">
        <v>18.8</v>
      </c>
      <c r="AR50" s="2" t="s">
        <v>1155</v>
      </c>
      <c r="AS50" s="5">
        <v>17.3</v>
      </c>
      <c r="AT50" s="2" t="s">
        <v>1156</v>
      </c>
      <c r="AU50" s="5">
        <v>13.7</v>
      </c>
      <c r="AV50" s="2" t="s">
        <v>1157</v>
      </c>
      <c r="AW50" s="5">
        <v>15.7</v>
      </c>
      <c r="AX50" s="2" t="s">
        <v>1158</v>
      </c>
      <c r="AY50" s="5">
        <v>18.8</v>
      </c>
      <c r="AZ50" s="2" t="s">
        <v>1159</v>
      </c>
      <c r="BA50" s="5">
        <v>14.1</v>
      </c>
      <c r="BB50" s="2" t="s">
        <v>1160</v>
      </c>
      <c r="BC50" s="5">
        <v>18</v>
      </c>
      <c r="BD50" s="2" t="s">
        <v>1161</v>
      </c>
      <c r="BE50" s="5">
        <v>18.100000000000001</v>
      </c>
    </row>
    <row r="51" spans="1:57" x14ac:dyDescent="0.35">
      <c r="A51" s="2" t="s">
        <v>1162</v>
      </c>
      <c r="B51" s="2" t="s">
        <v>88</v>
      </c>
      <c r="C51" s="5">
        <v>100</v>
      </c>
      <c r="D51" s="2" t="s">
        <v>89</v>
      </c>
      <c r="E51" s="5">
        <v>100</v>
      </c>
      <c r="F51" s="2" t="s">
        <v>1163</v>
      </c>
      <c r="G51" s="5">
        <v>27.9</v>
      </c>
      <c r="H51" s="2" t="s">
        <v>1164</v>
      </c>
      <c r="I51" s="5">
        <v>27.4</v>
      </c>
      <c r="J51" s="2" t="s">
        <v>1165</v>
      </c>
      <c r="K51" s="5">
        <v>23.3</v>
      </c>
      <c r="L51" s="2" t="s">
        <v>1166</v>
      </c>
      <c r="M51" s="5">
        <v>22.9</v>
      </c>
      <c r="N51" s="2" t="s">
        <v>1167</v>
      </c>
      <c r="O51" s="5">
        <v>16.600000000000001</v>
      </c>
      <c r="P51" s="2" t="s">
        <v>1168</v>
      </c>
      <c r="Q51" s="5">
        <v>19</v>
      </c>
      <c r="R51" s="2" t="s">
        <v>1169</v>
      </c>
      <c r="S51" s="5">
        <v>16.7</v>
      </c>
      <c r="T51" s="2" t="s">
        <v>1170</v>
      </c>
      <c r="U51" s="5">
        <v>21.1</v>
      </c>
      <c r="V51" s="2" t="s">
        <v>1171</v>
      </c>
      <c r="W51" s="5">
        <v>12</v>
      </c>
      <c r="X51" s="2" t="s">
        <v>1172</v>
      </c>
      <c r="Y51" s="5">
        <v>20.2</v>
      </c>
      <c r="Z51" s="2" t="s">
        <v>1173</v>
      </c>
      <c r="AA51" s="5">
        <v>21.8</v>
      </c>
      <c r="AB51" s="2" t="s">
        <v>1174</v>
      </c>
      <c r="AC51" s="5">
        <v>28.7</v>
      </c>
      <c r="AD51" s="2" t="s">
        <v>1175</v>
      </c>
      <c r="AE51" s="5">
        <v>20.9</v>
      </c>
      <c r="AF51" s="2" t="s">
        <v>1176</v>
      </c>
      <c r="AG51" s="5">
        <v>30.8</v>
      </c>
      <c r="AH51" s="2" t="s">
        <v>1177</v>
      </c>
      <c r="AI51" s="5">
        <v>19.399999999999999</v>
      </c>
      <c r="AJ51" s="2" t="s">
        <v>1178</v>
      </c>
      <c r="AK51" s="5">
        <v>22.1</v>
      </c>
      <c r="AL51" s="2" t="s">
        <v>1179</v>
      </c>
      <c r="AM51" s="5">
        <v>27.7</v>
      </c>
      <c r="AN51" s="2" t="s">
        <v>1180</v>
      </c>
      <c r="AO51" s="5">
        <v>27.4</v>
      </c>
      <c r="AP51" s="2" t="s">
        <v>1181</v>
      </c>
      <c r="AQ51" s="5">
        <v>25.8</v>
      </c>
      <c r="AR51" s="2" t="s">
        <v>1182</v>
      </c>
      <c r="AS51" s="5">
        <v>29.4</v>
      </c>
      <c r="AT51" s="2" t="s">
        <v>1183</v>
      </c>
      <c r="AU51" s="5">
        <v>49.5</v>
      </c>
      <c r="AV51" s="2" t="s">
        <v>1184</v>
      </c>
      <c r="AW51" s="5">
        <v>36.700000000000003</v>
      </c>
      <c r="AX51" s="2" t="s">
        <v>1185</v>
      </c>
      <c r="AY51" s="5">
        <v>33.9</v>
      </c>
      <c r="AZ51" s="2" t="s">
        <v>1186</v>
      </c>
      <c r="BA51" s="5">
        <v>43.3</v>
      </c>
      <c r="BB51" s="2" t="s">
        <v>1187</v>
      </c>
      <c r="BC51" s="5">
        <v>29.3</v>
      </c>
      <c r="BD51" s="2" t="s">
        <v>1188</v>
      </c>
      <c r="BE51" s="5">
        <v>26.5</v>
      </c>
    </row>
    <row r="52" spans="1:57" x14ac:dyDescent="0.35">
      <c r="A52" s="3" t="s">
        <v>1189</v>
      </c>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row>
    <row r="53" spans="1:57" x14ac:dyDescent="0.35">
      <c r="A53" s="2" t="s">
        <v>1190</v>
      </c>
      <c r="B53" s="2" t="s">
        <v>1191</v>
      </c>
      <c r="C53" s="5">
        <v>0.6</v>
      </c>
      <c r="D53" s="2" t="s">
        <v>1192</v>
      </c>
      <c r="E53" s="5">
        <v>0.1</v>
      </c>
      <c r="F53" s="2" t="s">
        <v>1193</v>
      </c>
      <c r="G53" s="5">
        <v>0.3</v>
      </c>
      <c r="H53" s="2" t="s">
        <v>1194</v>
      </c>
      <c r="I53" s="5">
        <v>0.1</v>
      </c>
      <c r="J53" s="2" t="s">
        <v>1195</v>
      </c>
      <c r="K53" s="5">
        <v>0.2</v>
      </c>
      <c r="L53" s="2" t="s">
        <v>1196</v>
      </c>
      <c r="M53" s="5">
        <v>1.2</v>
      </c>
      <c r="N53" s="2" t="s">
        <v>1197</v>
      </c>
      <c r="O53" s="5">
        <v>1.2</v>
      </c>
      <c r="P53" s="2" t="s">
        <v>1198</v>
      </c>
      <c r="Q53" s="5">
        <v>0.8</v>
      </c>
      <c r="R53" s="2" t="s">
        <v>1199</v>
      </c>
      <c r="S53" s="5">
        <v>0.3</v>
      </c>
      <c r="T53" s="2" t="s">
        <v>1200</v>
      </c>
      <c r="U53" s="5">
        <v>0.6</v>
      </c>
      <c r="V53" s="2" t="s">
        <v>1201</v>
      </c>
      <c r="W53" s="5">
        <v>1.2</v>
      </c>
      <c r="X53" s="2" t="s">
        <v>1202</v>
      </c>
      <c r="Y53" s="5">
        <v>0.9</v>
      </c>
      <c r="Z53" s="2" t="s">
        <v>1203</v>
      </c>
      <c r="AA53" s="5">
        <v>1.6</v>
      </c>
      <c r="AB53" s="2" t="s">
        <v>1204</v>
      </c>
      <c r="AC53" s="5">
        <v>4</v>
      </c>
      <c r="AD53" s="2" t="s">
        <v>1205</v>
      </c>
      <c r="AE53" s="5">
        <v>1.9</v>
      </c>
      <c r="AF53" s="2" t="s">
        <v>211</v>
      </c>
      <c r="AG53" s="5">
        <v>0.1</v>
      </c>
      <c r="AH53" s="2" t="s">
        <v>1206</v>
      </c>
      <c r="AI53" s="5">
        <v>0.3</v>
      </c>
      <c r="AJ53" s="2" t="s">
        <v>1207</v>
      </c>
      <c r="AK53" s="5">
        <v>0.2</v>
      </c>
      <c r="AL53" s="2" t="s">
        <v>1208</v>
      </c>
      <c r="AM53" s="5">
        <v>0.2</v>
      </c>
      <c r="AN53" s="2" t="s">
        <v>1209</v>
      </c>
      <c r="AO53" s="5">
        <v>0.2</v>
      </c>
      <c r="AP53" s="2" t="s">
        <v>1210</v>
      </c>
      <c r="AQ53" s="5">
        <v>0.3</v>
      </c>
      <c r="AR53" s="2" t="s">
        <v>1211</v>
      </c>
      <c r="AS53" s="5">
        <v>0.6</v>
      </c>
      <c r="AT53" s="2" t="s">
        <v>1212</v>
      </c>
      <c r="AU53" s="5">
        <v>2.1</v>
      </c>
      <c r="AV53" s="2" t="s">
        <v>1213</v>
      </c>
      <c r="AW53" s="5">
        <v>0.7</v>
      </c>
      <c r="AX53" s="2" t="s">
        <v>1214</v>
      </c>
      <c r="AY53" s="5">
        <v>1</v>
      </c>
      <c r="AZ53" s="2" t="s">
        <v>1215</v>
      </c>
      <c r="BA53" s="5">
        <v>4</v>
      </c>
      <c r="BB53" s="2" t="s">
        <v>1216</v>
      </c>
      <c r="BC53" s="5">
        <v>0.2</v>
      </c>
      <c r="BD53" s="2" t="s">
        <v>1217</v>
      </c>
      <c r="BE53" s="5">
        <v>0.5</v>
      </c>
    </row>
    <row r="54" spans="1:57" x14ac:dyDescent="0.35">
      <c r="A54" s="2" t="s">
        <v>1218</v>
      </c>
      <c r="B54" s="2" t="s">
        <v>1219</v>
      </c>
      <c r="C54" s="5">
        <v>99.4</v>
      </c>
      <c r="D54" s="2" t="s">
        <v>1220</v>
      </c>
      <c r="E54" s="5">
        <v>99.9</v>
      </c>
      <c r="F54" s="2" t="s">
        <v>1221</v>
      </c>
      <c r="G54" s="5">
        <v>99.7</v>
      </c>
      <c r="H54" s="2" t="s">
        <v>1222</v>
      </c>
      <c r="I54" s="5">
        <v>99.9</v>
      </c>
      <c r="J54" s="2" t="s">
        <v>1223</v>
      </c>
      <c r="K54" s="5">
        <v>99.8</v>
      </c>
      <c r="L54" s="2" t="s">
        <v>1224</v>
      </c>
      <c r="M54" s="5">
        <v>98.8</v>
      </c>
      <c r="N54" s="2" t="s">
        <v>1225</v>
      </c>
      <c r="O54" s="5">
        <v>98.8</v>
      </c>
      <c r="P54" s="2" t="s">
        <v>1226</v>
      </c>
      <c r="Q54" s="5">
        <v>99.2</v>
      </c>
      <c r="R54" s="2" t="s">
        <v>1227</v>
      </c>
      <c r="S54" s="5">
        <v>99.7</v>
      </c>
      <c r="T54" s="2" t="s">
        <v>920</v>
      </c>
      <c r="U54" s="5">
        <v>99.4</v>
      </c>
      <c r="V54" s="2" t="s">
        <v>1228</v>
      </c>
      <c r="W54" s="5">
        <v>98.8</v>
      </c>
      <c r="X54" s="2" t="s">
        <v>1229</v>
      </c>
      <c r="Y54" s="5">
        <v>99.1</v>
      </c>
      <c r="Z54" s="2" t="s">
        <v>1230</v>
      </c>
      <c r="AA54" s="5">
        <v>98.4</v>
      </c>
      <c r="AB54" s="2" t="s">
        <v>1231</v>
      </c>
      <c r="AC54" s="5">
        <v>96</v>
      </c>
      <c r="AD54" s="2" t="s">
        <v>1232</v>
      </c>
      <c r="AE54" s="5">
        <v>98.1</v>
      </c>
      <c r="AF54" s="2" t="s">
        <v>1233</v>
      </c>
      <c r="AG54" s="5">
        <v>99.9</v>
      </c>
      <c r="AH54" s="2" t="s">
        <v>1234</v>
      </c>
      <c r="AI54" s="5">
        <v>99.7</v>
      </c>
      <c r="AJ54" s="2" t="s">
        <v>1235</v>
      </c>
      <c r="AK54" s="5">
        <v>99.8</v>
      </c>
      <c r="AL54" s="2" t="s">
        <v>1236</v>
      </c>
      <c r="AM54" s="5">
        <v>99.8</v>
      </c>
      <c r="AN54" s="2" t="s">
        <v>1237</v>
      </c>
      <c r="AO54" s="5">
        <v>99.8</v>
      </c>
      <c r="AP54" s="2" t="s">
        <v>1238</v>
      </c>
      <c r="AQ54" s="5">
        <v>99.7</v>
      </c>
      <c r="AR54" s="2" t="s">
        <v>1239</v>
      </c>
      <c r="AS54" s="5">
        <v>99.4</v>
      </c>
      <c r="AT54" s="2" t="s">
        <v>1240</v>
      </c>
      <c r="AU54" s="5">
        <v>97.9</v>
      </c>
      <c r="AV54" s="2" t="s">
        <v>1241</v>
      </c>
      <c r="AW54" s="5">
        <v>99.3</v>
      </c>
      <c r="AX54" s="2" t="s">
        <v>1242</v>
      </c>
      <c r="AY54" s="5">
        <v>99</v>
      </c>
      <c r="AZ54" s="2" t="s">
        <v>1243</v>
      </c>
      <c r="BA54" s="5">
        <v>96</v>
      </c>
      <c r="BB54" s="2" t="s">
        <v>1244</v>
      </c>
      <c r="BC54" s="5">
        <v>99.8</v>
      </c>
      <c r="BD54" s="2" t="s">
        <v>1245</v>
      </c>
      <c r="BE54" s="5">
        <v>99.5</v>
      </c>
    </row>
    <row r="55" spans="1:57" x14ac:dyDescent="0.35">
      <c r="A55" s="3" t="s">
        <v>1246</v>
      </c>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row>
    <row r="56" spans="1:57" x14ac:dyDescent="0.35">
      <c r="A56" s="2" t="s">
        <v>1247</v>
      </c>
      <c r="B56" s="2" t="s">
        <v>1248</v>
      </c>
      <c r="C56" s="5">
        <v>80.5</v>
      </c>
      <c r="D56" s="2" t="s">
        <v>1249</v>
      </c>
      <c r="E56" s="5">
        <v>81.099999999999994</v>
      </c>
      <c r="F56" s="2" t="s">
        <v>1250</v>
      </c>
      <c r="G56" s="5">
        <v>81.900000000000006</v>
      </c>
      <c r="H56" s="2" t="s">
        <v>1251</v>
      </c>
      <c r="I56" s="5">
        <v>82.5</v>
      </c>
      <c r="J56" s="2" t="s">
        <v>1252</v>
      </c>
      <c r="K56" s="5">
        <v>81.5</v>
      </c>
      <c r="L56" s="2" t="s">
        <v>1253</v>
      </c>
      <c r="M56" s="5">
        <v>78.5</v>
      </c>
      <c r="N56" s="2" t="s">
        <v>1254</v>
      </c>
      <c r="O56" s="5">
        <v>78.8</v>
      </c>
      <c r="P56" s="2" t="s">
        <v>1255</v>
      </c>
      <c r="Q56" s="5">
        <v>79.099999999999994</v>
      </c>
      <c r="R56" s="2" t="s">
        <v>1256</v>
      </c>
      <c r="S56" s="5">
        <v>67.5</v>
      </c>
      <c r="T56" s="2" t="s">
        <v>1257</v>
      </c>
      <c r="U56" s="5">
        <v>79.3</v>
      </c>
      <c r="V56" s="2" t="s">
        <v>1258</v>
      </c>
      <c r="W56" s="5">
        <v>75.5</v>
      </c>
      <c r="X56" s="2" t="s">
        <v>1259</v>
      </c>
      <c r="Y56" s="5">
        <v>76.3</v>
      </c>
      <c r="Z56" s="2" t="s">
        <v>1260</v>
      </c>
      <c r="AA56" s="5">
        <v>77.099999999999994</v>
      </c>
      <c r="AB56" s="2" t="s">
        <v>1261</v>
      </c>
      <c r="AC56" s="5">
        <v>79</v>
      </c>
      <c r="AD56" s="2" t="s">
        <v>1262</v>
      </c>
      <c r="AE56" s="5">
        <v>79.5</v>
      </c>
      <c r="AF56" s="2" t="s">
        <v>1263</v>
      </c>
      <c r="AG56" s="5">
        <v>85.2</v>
      </c>
      <c r="AH56" s="2" t="s">
        <v>1264</v>
      </c>
      <c r="AI56" s="5">
        <v>80.7</v>
      </c>
      <c r="AJ56" s="2" t="s">
        <v>1265</v>
      </c>
      <c r="AK56" s="5">
        <v>83.8</v>
      </c>
      <c r="AL56" s="2" t="s">
        <v>1266</v>
      </c>
      <c r="AM56" s="5">
        <v>81.3</v>
      </c>
      <c r="AN56" s="2" t="s">
        <v>1267</v>
      </c>
      <c r="AO56" s="5">
        <v>82.1</v>
      </c>
      <c r="AP56" s="2" t="s">
        <v>1268</v>
      </c>
      <c r="AQ56" s="5">
        <v>83.3</v>
      </c>
      <c r="AR56" s="2" t="s">
        <v>1269</v>
      </c>
      <c r="AS56" s="5">
        <v>80.2</v>
      </c>
      <c r="AT56" s="2" t="s">
        <v>1270</v>
      </c>
      <c r="AU56" s="5">
        <v>79.7</v>
      </c>
      <c r="AV56" s="2" t="s">
        <v>1271</v>
      </c>
      <c r="AW56" s="5">
        <v>82.8</v>
      </c>
      <c r="AX56" s="2" t="s">
        <v>1272</v>
      </c>
      <c r="AY56" s="5">
        <v>91.7</v>
      </c>
      <c r="AZ56" s="2" t="s">
        <v>1273</v>
      </c>
      <c r="BA56" s="5">
        <v>79.5</v>
      </c>
      <c r="BB56" s="2" t="s">
        <v>1274</v>
      </c>
      <c r="BC56" s="5">
        <v>86.6</v>
      </c>
      <c r="BD56" s="2" t="s">
        <v>1275</v>
      </c>
      <c r="BE56" s="5">
        <v>82.8</v>
      </c>
    </row>
    <row r="57" spans="1:57" x14ac:dyDescent="0.35">
      <c r="A57" s="2" t="s">
        <v>1276</v>
      </c>
      <c r="B57" s="2" t="s">
        <v>1277</v>
      </c>
      <c r="C57" s="5">
        <v>6.9</v>
      </c>
      <c r="D57" s="2" t="s">
        <v>1278</v>
      </c>
      <c r="E57" s="5">
        <v>6.1</v>
      </c>
      <c r="F57" s="2" t="s">
        <v>1279</v>
      </c>
      <c r="G57" s="5">
        <v>6.8</v>
      </c>
      <c r="H57" s="2" t="s">
        <v>1280</v>
      </c>
      <c r="I57" s="5">
        <v>6.4</v>
      </c>
      <c r="J57" s="2" t="s">
        <v>1281</v>
      </c>
      <c r="K57" s="5">
        <v>6.6</v>
      </c>
      <c r="L57" s="2" t="s">
        <v>1282</v>
      </c>
      <c r="M57" s="5">
        <v>8</v>
      </c>
      <c r="N57" s="2" t="s">
        <v>1283</v>
      </c>
      <c r="O57" s="5">
        <v>8.5</v>
      </c>
      <c r="P57" s="2" t="s">
        <v>1284</v>
      </c>
      <c r="Q57" s="5">
        <v>7.5</v>
      </c>
      <c r="R57" s="2" t="s">
        <v>1285</v>
      </c>
      <c r="S57" s="5">
        <v>10.4</v>
      </c>
      <c r="T57" s="2" t="s">
        <v>1286</v>
      </c>
      <c r="U57" s="5">
        <v>8.3000000000000007</v>
      </c>
      <c r="V57" s="2" t="s">
        <v>1287</v>
      </c>
      <c r="W57" s="5">
        <v>10.4</v>
      </c>
      <c r="X57" s="2" t="s">
        <v>1288</v>
      </c>
      <c r="Y57" s="5">
        <v>9.6</v>
      </c>
      <c r="Z57" s="2" t="s">
        <v>1289</v>
      </c>
      <c r="AA57" s="5">
        <v>8.4</v>
      </c>
      <c r="AB57" s="2" t="s">
        <v>1290</v>
      </c>
      <c r="AC57" s="5">
        <v>7.2</v>
      </c>
      <c r="AD57" s="2" t="s">
        <v>1291</v>
      </c>
      <c r="AE57" s="5">
        <v>7.8</v>
      </c>
      <c r="AF57" s="2" t="s">
        <v>1292</v>
      </c>
      <c r="AG57" s="5">
        <v>5.7</v>
      </c>
      <c r="AH57" s="2" t="s">
        <v>1293</v>
      </c>
      <c r="AI57" s="5">
        <v>6.4</v>
      </c>
      <c r="AJ57" s="2" t="s">
        <v>1294</v>
      </c>
      <c r="AK57" s="5">
        <v>5.7</v>
      </c>
      <c r="AL57" s="2" t="s">
        <v>1295</v>
      </c>
      <c r="AM57" s="5">
        <v>7.2</v>
      </c>
      <c r="AN57" s="2" t="s">
        <v>1296</v>
      </c>
      <c r="AO57" s="5">
        <v>6.8</v>
      </c>
      <c r="AP57" s="2" t="s">
        <v>1297</v>
      </c>
      <c r="AQ57" s="5">
        <v>6.3</v>
      </c>
      <c r="AR57" s="2" t="s">
        <v>1298</v>
      </c>
      <c r="AS57" s="5">
        <v>7.3</v>
      </c>
      <c r="AT57" s="2" t="s">
        <v>1299</v>
      </c>
      <c r="AU57" s="5">
        <v>7.1</v>
      </c>
      <c r="AV57" s="2" t="s">
        <v>1300</v>
      </c>
      <c r="AW57" s="5">
        <v>5.8</v>
      </c>
      <c r="AX57" s="2" t="s">
        <v>1301</v>
      </c>
      <c r="AY57" s="5">
        <v>4.0999999999999996</v>
      </c>
      <c r="AZ57" s="2" t="s">
        <v>1302</v>
      </c>
      <c r="BA57" s="5">
        <v>7.8</v>
      </c>
      <c r="BB57" s="2" t="s">
        <v>1303</v>
      </c>
      <c r="BC57" s="5">
        <v>5.3</v>
      </c>
      <c r="BD57" s="2" t="s">
        <v>1304</v>
      </c>
      <c r="BE57" s="5">
        <v>7.9</v>
      </c>
    </row>
    <row r="58" spans="1:57" x14ac:dyDescent="0.35">
      <c r="A58" s="2" t="s">
        <v>1305</v>
      </c>
      <c r="B58" s="2" t="s">
        <v>1306</v>
      </c>
      <c r="C58" s="5">
        <v>2.8</v>
      </c>
      <c r="D58" s="2" t="s">
        <v>1307</v>
      </c>
      <c r="E58" s="5">
        <v>2.4</v>
      </c>
      <c r="F58" s="2" t="s">
        <v>1308</v>
      </c>
      <c r="G58" s="5">
        <v>2.6</v>
      </c>
      <c r="H58" s="2" t="s">
        <v>1309</v>
      </c>
      <c r="I58" s="5">
        <v>2.4</v>
      </c>
      <c r="J58" s="2" t="s">
        <v>1310</v>
      </c>
      <c r="K58" s="5">
        <v>2.4</v>
      </c>
      <c r="L58" s="2" t="s">
        <v>1311</v>
      </c>
      <c r="M58" s="5">
        <v>3.3</v>
      </c>
      <c r="N58" s="2" t="s">
        <v>1312</v>
      </c>
      <c r="O58" s="5">
        <v>3.3</v>
      </c>
      <c r="P58" s="2" t="s">
        <v>1313</v>
      </c>
      <c r="Q58" s="5">
        <v>3.3</v>
      </c>
      <c r="R58" s="2" t="s">
        <v>1314</v>
      </c>
      <c r="S58" s="5">
        <v>4.4000000000000004</v>
      </c>
      <c r="T58" s="2" t="s">
        <v>1315</v>
      </c>
      <c r="U58" s="5">
        <v>3.1</v>
      </c>
      <c r="V58" s="2" t="s">
        <v>1316</v>
      </c>
      <c r="W58" s="5">
        <v>4.0999999999999996</v>
      </c>
      <c r="X58" s="2" t="s">
        <v>1317</v>
      </c>
      <c r="Y58" s="5">
        <v>4</v>
      </c>
      <c r="Z58" s="2" t="s">
        <v>1318</v>
      </c>
      <c r="AA58" s="5">
        <v>3.5</v>
      </c>
      <c r="AB58" s="2" t="s">
        <v>1319</v>
      </c>
      <c r="AC58" s="5">
        <v>3</v>
      </c>
      <c r="AD58" s="2" t="s">
        <v>1320</v>
      </c>
      <c r="AE58" s="5">
        <v>3.3</v>
      </c>
      <c r="AF58" s="2" t="s">
        <v>1321</v>
      </c>
      <c r="AG58" s="5">
        <v>1.7</v>
      </c>
      <c r="AH58" s="2" t="s">
        <v>1322</v>
      </c>
      <c r="AI58" s="5">
        <v>2.4</v>
      </c>
      <c r="AJ58" s="2" t="s">
        <v>1323</v>
      </c>
      <c r="AK58" s="5">
        <v>2.1</v>
      </c>
      <c r="AL58" s="2" t="s">
        <v>1324</v>
      </c>
      <c r="AM58" s="5">
        <v>2.7</v>
      </c>
      <c r="AN58" s="2" t="s">
        <v>1325</v>
      </c>
      <c r="AO58" s="5">
        <v>2.6</v>
      </c>
      <c r="AP58" s="2" t="s">
        <v>1326</v>
      </c>
      <c r="AQ58" s="5">
        <v>2.4</v>
      </c>
      <c r="AR58" s="2" t="s">
        <v>1327</v>
      </c>
      <c r="AS58" s="5">
        <v>2.2999999999999998</v>
      </c>
      <c r="AT58" s="2" t="s">
        <v>1328</v>
      </c>
      <c r="AU58" s="5">
        <v>2.9</v>
      </c>
      <c r="AV58" s="2" t="s">
        <v>1329</v>
      </c>
      <c r="AW58" s="5">
        <v>2.2000000000000002</v>
      </c>
      <c r="AX58" s="2" t="s">
        <v>1330</v>
      </c>
      <c r="AY58" s="5">
        <v>1.7</v>
      </c>
      <c r="AZ58" s="2" t="s">
        <v>1331</v>
      </c>
      <c r="BA58" s="5">
        <v>2.5</v>
      </c>
      <c r="BB58" s="2" t="s">
        <v>1332</v>
      </c>
      <c r="BC58" s="5">
        <v>2</v>
      </c>
      <c r="BD58" s="2" t="s">
        <v>1333</v>
      </c>
      <c r="BE58" s="5">
        <v>2.9</v>
      </c>
    </row>
    <row r="59" spans="1:57" x14ac:dyDescent="0.35">
      <c r="A59" s="2" t="s">
        <v>1334</v>
      </c>
      <c r="B59" s="2" t="s">
        <v>1335</v>
      </c>
      <c r="C59" s="5">
        <v>1.9</v>
      </c>
      <c r="D59" s="2" t="s">
        <v>1336</v>
      </c>
      <c r="E59" s="5">
        <v>1.5</v>
      </c>
      <c r="F59" s="2" t="s">
        <v>1337</v>
      </c>
      <c r="G59" s="5">
        <v>1.5</v>
      </c>
      <c r="H59" s="2" t="s">
        <v>1338</v>
      </c>
      <c r="I59" s="5">
        <v>1.4</v>
      </c>
      <c r="J59" s="2" t="s">
        <v>1339</v>
      </c>
      <c r="K59" s="5">
        <v>1.3</v>
      </c>
      <c r="L59" s="2" t="s">
        <v>1340</v>
      </c>
      <c r="M59" s="5">
        <v>1.9</v>
      </c>
      <c r="N59" s="2" t="s">
        <v>1341</v>
      </c>
      <c r="O59" s="5">
        <v>1.9</v>
      </c>
      <c r="P59" s="2" t="s">
        <v>1342</v>
      </c>
      <c r="Q59" s="5">
        <v>1.9</v>
      </c>
      <c r="R59" s="2" t="s">
        <v>1343</v>
      </c>
      <c r="S59" s="5">
        <v>2.9</v>
      </c>
      <c r="T59" s="2" t="s">
        <v>1344</v>
      </c>
      <c r="U59" s="5">
        <v>1.7</v>
      </c>
      <c r="V59" s="2" t="s">
        <v>1345</v>
      </c>
      <c r="W59" s="5">
        <v>2.2999999999999998</v>
      </c>
      <c r="X59" s="2" t="s">
        <v>1346</v>
      </c>
      <c r="Y59" s="5">
        <v>2.5</v>
      </c>
      <c r="Z59" s="2" t="s">
        <v>1347</v>
      </c>
      <c r="AA59" s="5">
        <v>2.2999999999999998</v>
      </c>
      <c r="AB59" s="2" t="s">
        <v>1348</v>
      </c>
      <c r="AC59" s="5">
        <v>1.4</v>
      </c>
      <c r="AD59" s="2" t="s">
        <v>543</v>
      </c>
      <c r="AE59" s="5">
        <v>1.7</v>
      </c>
      <c r="AF59" s="2" t="s">
        <v>1349</v>
      </c>
      <c r="AG59" s="5">
        <v>1</v>
      </c>
      <c r="AH59" s="2" t="s">
        <v>1350</v>
      </c>
      <c r="AI59" s="5">
        <v>1.4</v>
      </c>
      <c r="AJ59" s="2" t="s">
        <v>1351</v>
      </c>
      <c r="AK59" s="5">
        <v>1.2</v>
      </c>
      <c r="AL59" s="2" t="s">
        <v>1352</v>
      </c>
      <c r="AM59" s="5">
        <v>1.7</v>
      </c>
      <c r="AN59" s="2" t="s">
        <v>1353</v>
      </c>
      <c r="AO59" s="5">
        <v>1.6</v>
      </c>
      <c r="AP59" s="2" t="s">
        <v>1354</v>
      </c>
      <c r="AQ59" s="5">
        <v>1.5</v>
      </c>
      <c r="AR59" s="2" t="s">
        <v>1355</v>
      </c>
      <c r="AS59" s="5">
        <v>1.3</v>
      </c>
      <c r="AT59" s="2" t="s">
        <v>183</v>
      </c>
      <c r="AU59" s="5">
        <v>1.5</v>
      </c>
      <c r="AV59" s="2" t="s">
        <v>1356</v>
      </c>
      <c r="AW59" s="5">
        <v>1.1000000000000001</v>
      </c>
      <c r="AX59" s="2" t="s">
        <v>1357</v>
      </c>
      <c r="AY59" s="5">
        <v>0.7</v>
      </c>
      <c r="AZ59" s="2" t="s">
        <v>1358</v>
      </c>
      <c r="BA59" s="5">
        <v>1.7</v>
      </c>
      <c r="BB59" s="2" t="s">
        <v>1359</v>
      </c>
      <c r="BC59" s="5">
        <v>1.3</v>
      </c>
      <c r="BD59" s="2" t="s">
        <v>1360</v>
      </c>
      <c r="BE59" s="5">
        <v>1.7</v>
      </c>
    </row>
    <row r="60" spans="1:57" x14ac:dyDescent="0.35">
      <c r="A60" s="2" t="s">
        <v>429</v>
      </c>
      <c r="B60" s="2" t="s">
        <v>1361</v>
      </c>
      <c r="C60" s="5">
        <v>7.9</v>
      </c>
      <c r="D60" s="2" t="s">
        <v>1362</v>
      </c>
      <c r="E60" s="5">
        <v>8.9</v>
      </c>
      <c r="F60" s="2" t="s">
        <v>1363</v>
      </c>
      <c r="G60" s="5">
        <v>7.1</v>
      </c>
      <c r="H60" s="2" t="s">
        <v>1364</v>
      </c>
      <c r="I60" s="5">
        <v>7.3</v>
      </c>
      <c r="J60" s="2" t="s">
        <v>1365</v>
      </c>
      <c r="K60" s="5">
        <v>8.1999999999999993</v>
      </c>
      <c r="L60" s="2" t="s">
        <v>1366</v>
      </c>
      <c r="M60" s="5">
        <v>8.3000000000000007</v>
      </c>
      <c r="N60" s="2" t="s">
        <v>1367</v>
      </c>
      <c r="O60" s="5">
        <v>7.5</v>
      </c>
      <c r="P60" s="2" t="s">
        <v>1368</v>
      </c>
      <c r="Q60" s="5">
        <v>8.1999999999999993</v>
      </c>
      <c r="R60" s="2" t="s">
        <v>1369</v>
      </c>
      <c r="S60" s="5">
        <v>14.7</v>
      </c>
      <c r="T60" s="2" t="s">
        <v>1291</v>
      </c>
      <c r="U60" s="5">
        <v>7.7</v>
      </c>
      <c r="V60" s="2" t="s">
        <v>1370</v>
      </c>
      <c r="W60" s="5">
        <v>7.6</v>
      </c>
      <c r="X60" s="2" t="s">
        <v>1371</v>
      </c>
      <c r="Y60" s="5">
        <v>7.6</v>
      </c>
      <c r="Z60" s="2" t="s">
        <v>1372</v>
      </c>
      <c r="AA60" s="5">
        <v>8.6999999999999993</v>
      </c>
      <c r="AB60" s="2" t="s">
        <v>593</v>
      </c>
      <c r="AC60" s="5">
        <v>9.3000000000000007</v>
      </c>
      <c r="AD60" s="2" t="s">
        <v>1373</v>
      </c>
      <c r="AE60" s="5">
        <v>7.7</v>
      </c>
      <c r="AF60" s="2" t="s">
        <v>1374</v>
      </c>
      <c r="AG60" s="5">
        <v>6.5</v>
      </c>
      <c r="AH60" s="2" t="s">
        <v>1375</v>
      </c>
      <c r="AI60" s="5">
        <v>9</v>
      </c>
      <c r="AJ60" s="2" t="s">
        <v>1376</v>
      </c>
      <c r="AK60" s="5">
        <v>7.2</v>
      </c>
      <c r="AL60" s="2" t="s">
        <v>1377</v>
      </c>
      <c r="AM60" s="5">
        <v>7</v>
      </c>
      <c r="AN60" s="2" t="s">
        <v>1378</v>
      </c>
      <c r="AO60" s="5">
        <v>6.9</v>
      </c>
      <c r="AP60" s="2" t="s">
        <v>1379</v>
      </c>
      <c r="AQ60" s="5">
        <v>6.5</v>
      </c>
      <c r="AR60" s="2" t="s">
        <v>1380</v>
      </c>
      <c r="AS60" s="5">
        <v>8.9</v>
      </c>
      <c r="AT60" s="2" t="s">
        <v>1381</v>
      </c>
      <c r="AU60" s="5">
        <v>8.9</v>
      </c>
      <c r="AV60" s="2" t="s">
        <v>1382</v>
      </c>
      <c r="AW60" s="5">
        <v>8.1</v>
      </c>
      <c r="AX60" s="2" t="s">
        <v>1383</v>
      </c>
      <c r="AY60" s="5">
        <v>1.8</v>
      </c>
      <c r="AZ60" s="2" t="s">
        <v>1384</v>
      </c>
      <c r="BA60" s="5">
        <v>8.5</v>
      </c>
      <c r="BB60" s="2" t="s">
        <v>1385</v>
      </c>
      <c r="BC60" s="5">
        <v>4.8</v>
      </c>
      <c r="BD60" s="2" t="s">
        <v>1386</v>
      </c>
      <c r="BE60" s="5">
        <v>4.7</v>
      </c>
    </row>
    <row r="61" spans="1:57" x14ac:dyDescent="0.35">
      <c r="A61" s="3" t="s">
        <v>1387</v>
      </c>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row>
    <row r="62" spans="1:57" x14ac:dyDescent="0.35">
      <c r="A62" s="2" t="s">
        <v>1388</v>
      </c>
      <c r="B62" s="2" t="s">
        <v>1389</v>
      </c>
      <c r="C62" s="5">
        <v>86.7</v>
      </c>
      <c r="D62" s="2" t="s">
        <v>1390</v>
      </c>
      <c r="E62" s="5">
        <v>85.6</v>
      </c>
      <c r="F62" s="2" t="s">
        <v>107</v>
      </c>
      <c r="G62" s="5">
        <v>92.6</v>
      </c>
      <c r="H62" s="2" t="s">
        <v>1391</v>
      </c>
      <c r="I62" s="5">
        <v>93.8</v>
      </c>
      <c r="J62" s="2" t="s">
        <v>1392</v>
      </c>
      <c r="K62" s="5">
        <v>90.1</v>
      </c>
      <c r="L62" s="2" t="s">
        <v>1393</v>
      </c>
      <c r="M62" s="5">
        <v>92</v>
      </c>
      <c r="N62" s="2" t="s">
        <v>1394</v>
      </c>
      <c r="O62" s="5">
        <v>92.2</v>
      </c>
      <c r="P62" s="2" t="s">
        <v>1395</v>
      </c>
      <c r="Q62" s="5">
        <v>93.7</v>
      </c>
      <c r="R62" s="2" t="s">
        <v>1396</v>
      </c>
      <c r="S62" s="5">
        <v>89.1</v>
      </c>
      <c r="T62" s="2" t="s">
        <v>193</v>
      </c>
      <c r="U62" s="5">
        <v>89.9</v>
      </c>
      <c r="V62" s="2" t="s">
        <v>1397</v>
      </c>
      <c r="W62" s="5">
        <v>91.7</v>
      </c>
      <c r="X62" s="2" t="s">
        <v>1398</v>
      </c>
      <c r="Y62" s="5">
        <v>92.8</v>
      </c>
      <c r="Z62" s="2" t="s">
        <v>1399</v>
      </c>
      <c r="AA62" s="5">
        <v>93.6</v>
      </c>
      <c r="AB62" s="2" t="s">
        <v>1400</v>
      </c>
      <c r="AC62" s="5">
        <v>88.9</v>
      </c>
      <c r="AD62" s="2" t="s">
        <v>1401</v>
      </c>
      <c r="AE62" s="5">
        <v>93.4</v>
      </c>
      <c r="AF62" s="2" t="s">
        <v>1402</v>
      </c>
      <c r="AG62" s="5">
        <v>97.8</v>
      </c>
      <c r="AH62" s="2" t="s">
        <v>1403</v>
      </c>
      <c r="AI62" s="5">
        <v>95.8</v>
      </c>
      <c r="AJ62" s="2" t="s">
        <v>1404</v>
      </c>
      <c r="AK62" s="5">
        <v>95.8</v>
      </c>
      <c r="AL62" s="2" t="s">
        <v>1405</v>
      </c>
      <c r="AM62" s="5">
        <v>91.7</v>
      </c>
      <c r="AN62" s="2" t="s">
        <v>107</v>
      </c>
      <c r="AO62" s="5">
        <v>100</v>
      </c>
      <c r="AP62" s="2" t="s">
        <v>1406</v>
      </c>
      <c r="AQ62" s="5">
        <v>88.8</v>
      </c>
      <c r="AR62" s="2" t="s">
        <v>1407</v>
      </c>
      <c r="AS62" s="5">
        <v>79.5</v>
      </c>
      <c r="AT62" s="2" t="s">
        <v>1408</v>
      </c>
      <c r="AU62" s="5">
        <v>83.1</v>
      </c>
      <c r="AV62" s="2" t="s">
        <v>1409</v>
      </c>
      <c r="AW62" s="5">
        <v>84.1</v>
      </c>
      <c r="AX62" s="2" t="s">
        <v>1410</v>
      </c>
      <c r="AY62" s="5">
        <v>71.2</v>
      </c>
      <c r="AZ62" s="2" t="s">
        <v>1411</v>
      </c>
      <c r="BA62" s="5">
        <v>80.400000000000006</v>
      </c>
      <c r="BB62" s="2" t="s">
        <v>998</v>
      </c>
      <c r="BC62" s="5">
        <v>93.8</v>
      </c>
      <c r="BD62" s="2" t="s">
        <v>1412</v>
      </c>
      <c r="BE62" s="5">
        <v>92.3</v>
      </c>
    </row>
    <row r="63" spans="1:57" x14ac:dyDescent="0.35">
      <c r="A63" s="2" t="s">
        <v>1413</v>
      </c>
      <c r="B63" s="2" t="s">
        <v>1414</v>
      </c>
      <c r="C63" s="5">
        <v>18.899999999999999</v>
      </c>
      <c r="D63" s="2" t="s">
        <v>1415</v>
      </c>
      <c r="E63" s="5">
        <v>20.8</v>
      </c>
      <c r="F63" s="2" t="s">
        <v>109</v>
      </c>
      <c r="G63" s="5">
        <v>17.100000000000001</v>
      </c>
      <c r="H63" s="2" t="s">
        <v>1416</v>
      </c>
      <c r="I63" s="5">
        <v>16.7</v>
      </c>
      <c r="J63" s="2" t="s">
        <v>1417</v>
      </c>
      <c r="K63" s="5">
        <v>18.899999999999999</v>
      </c>
      <c r="L63" s="2" t="s">
        <v>1418</v>
      </c>
      <c r="M63" s="5">
        <v>23.8</v>
      </c>
      <c r="N63" s="2" t="s">
        <v>1419</v>
      </c>
      <c r="O63" s="5">
        <v>21.7</v>
      </c>
      <c r="P63" s="2" t="s">
        <v>1420</v>
      </c>
      <c r="Q63" s="5">
        <v>16.2</v>
      </c>
      <c r="R63" s="2" t="s">
        <v>1421</v>
      </c>
      <c r="S63" s="5">
        <v>27.4</v>
      </c>
      <c r="T63" s="2" t="s">
        <v>1422</v>
      </c>
      <c r="U63" s="5">
        <v>15.6</v>
      </c>
      <c r="V63" s="2" t="s">
        <v>1423</v>
      </c>
      <c r="W63" s="5">
        <v>25.4</v>
      </c>
      <c r="X63" s="2" t="s">
        <v>1424</v>
      </c>
      <c r="Y63" s="5">
        <v>22</v>
      </c>
      <c r="Z63" s="2" t="s">
        <v>1425</v>
      </c>
      <c r="AA63" s="5">
        <v>15.6</v>
      </c>
      <c r="AB63" s="2" t="s">
        <v>1426</v>
      </c>
      <c r="AC63" s="5">
        <v>24</v>
      </c>
      <c r="AD63" s="2" t="s">
        <v>1427</v>
      </c>
      <c r="AE63" s="5">
        <v>22.2</v>
      </c>
      <c r="AF63" s="2" t="s">
        <v>1428</v>
      </c>
      <c r="AG63" s="5">
        <v>18.3</v>
      </c>
      <c r="AH63" s="2" t="s">
        <v>1429</v>
      </c>
      <c r="AI63" s="5">
        <v>19.8</v>
      </c>
      <c r="AJ63" s="2" t="s">
        <v>1430</v>
      </c>
      <c r="AK63" s="5">
        <v>16.899999999999999</v>
      </c>
      <c r="AL63" s="2" t="s">
        <v>1431</v>
      </c>
      <c r="AM63" s="5">
        <v>16.399999999999999</v>
      </c>
      <c r="AN63" s="2" t="s">
        <v>1407</v>
      </c>
      <c r="AO63" s="5">
        <v>14.7</v>
      </c>
      <c r="AP63" s="2" t="s">
        <v>1432</v>
      </c>
      <c r="AQ63" s="5">
        <v>15.5</v>
      </c>
      <c r="AR63" s="2" t="s">
        <v>109</v>
      </c>
      <c r="AS63" s="5">
        <v>100</v>
      </c>
      <c r="AT63" s="2" t="s">
        <v>1433</v>
      </c>
      <c r="AU63" s="5">
        <v>38.5</v>
      </c>
      <c r="AV63" s="2" t="s">
        <v>1434</v>
      </c>
      <c r="AW63" s="5">
        <v>44.9</v>
      </c>
      <c r="AX63" s="2" t="s">
        <v>1435</v>
      </c>
      <c r="AY63" s="5">
        <v>30.7</v>
      </c>
      <c r="AZ63" s="2" t="s">
        <v>1436</v>
      </c>
      <c r="BA63" s="5">
        <v>50.1</v>
      </c>
      <c r="BB63" s="2" t="s">
        <v>1000</v>
      </c>
      <c r="BC63" s="5">
        <v>14.3</v>
      </c>
      <c r="BD63" s="2" t="s">
        <v>1437</v>
      </c>
      <c r="BE63" s="5">
        <v>21.4</v>
      </c>
    </row>
    <row r="64" spans="1:57" x14ac:dyDescent="0.35">
      <c r="A64" s="2" t="s">
        <v>1438</v>
      </c>
      <c r="B64" s="2" t="s">
        <v>1439</v>
      </c>
      <c r="C64" s="5">
        <v>2.6</v>
      </c>
      <c r="D64" s="2" t="s">
        <v>1440</v>
      </c>
      <c r="E64" s="5">
        <v>0.8</v>
      </c>
      <c r="F64" s="2" t="s">
        <v>113</v>
      </c>
      <c r="G64" s="5">
        <v>2.5</v>
      </c>
      <c r="H64" s="2" t="s">
        <v>1441</v>
      </c>
      <c r="I64" s="5">
        <v>1.3</v>
      </c>
      <c r="J64" s="2" t="s">
        <v>1442</v>
      </c>
      <c r="K64" s="5">
        <v>2.1</v>
      </c>
      <c r="L64" s="2" t="s">
        <v>1443</v>
      </c>
      <c r="M64" s="5">
        <v>5.9</v>
      </c>
      <c r="N64" s="2" t="s">
        <v>1444</v>
      </c>
      <c r="O64" s="5">
        <v>6.7</v>
      </c>
      <c r="P64" s="2" t="s">
        <v>1445</v>
      </c>
      <c r="Q64" s="5">
        <v>3.6</v>
      </c>
      <c r="R64" s="2" t="s">
        <v>1291</v>
      </c>
      <c r="S64" s="5">
        <v>5.7</v>
      </c>
      <c r="T64" s="2" t="s">
        <v>1446</v>
      </c>
      <c r="U64" s="5">
        <v>3.4</v>
      </c>
      <c r="V64" s="2" t="s">
        <v>1447</v>
      </c>
      <c r="W64" s="5">
        <v>8.1</v>
      </c>
      <c r="X64" s="2" t="s">
        <v>1448</v>
      </c>
      <c r="Y64" s="5">
        <v>6.7</v>
      </c>
      <c r="Z64" s="2" t="s">
        <v>1449</v>
      </c>
      <c r="AA64" s="5">
        <v>5.5</v>
      </c>
      <c r="AB64" s="2" t="s">
        <v>1450</v>
      </c>
      <c r="AC64" s="5">
        <v>7.2</v>
      </c>
      <c r="AD64" s="2" t="s">
        <v>456</v>
      </c>
      <c r="AE64" s="5">
        <v>4.5</v>
      </c>
      <c r="AF64" s="2" t="s">
        <v>1451</v>
      </c>
      <c r="AG64" s="5">
        <v>1.6</v>
      </c>
      <c r="AH64" s="2" t="s">
        <v>1452</v>
      </c>
      <c r="AI64" s="5">
        <v>2.6</v>
      </c>
      <c r="AJ64" s="2" t="s">
        <v>1453</v>
      </c>
      <c r="AK64" s="5">
        <v>1.6</v>
      </c>
      <c r="AL64" s="2" t="s">
        <v>1454</v>
      </c>
      <c r="AM64" s="5">
        <v>2.5</v>
      </c>
      <c r="AN64" s="2" t="s">
        <v>1411</v>
      </c>
      <c r="AO64" s="5">
        <v>2.2000000000000002</v>
      </c>
      <c r="AP64" s="2" t="s">
        <v>1455</v>
      </c>
      <c r="AQ64" s="5">
        <v>2.9</v>
      </c>
      <c r="AR64" s="2" t="s">
        <v>1436</v>
      </c>
      <c r="AS64" s="5">
        <v>7.3</v>
      </c>
      <c r="AT64" s="2" t="s">
        <v>1456</v>
      </c>
      <c r="AU64" s="5">
        <v>8.9</v>
      </c>
      <c r="AV64" s="2" t="s">
        <v>1457</v>
      </c>
      <c r="AW64" s="5">
        <v>12.3</v>
      </c>
      <c r="AX64" s="2" t="s">
        <v>1458</v>
      </c>
      <c r="AY64" s="5">
        <v>5.6</v>
      </c>
      <c r="AZ64" s="2" t="s">
        <v>113</v>
      </c>
      <c r="BA64" s="5">
        <v>100</v>
      </c>
      <c r="BB64" s="2" t="s">
        <v>1004</v>
      </c>
      <c r="BC64" s="5">
        <v>1.9</v>
      </c>
      <c r="BD64" s="2" t="s">
        <v>1459</v>
      </c>
      <c r="BE64" s="5">
        <v>3.3</v>
      </c>
    </row>
    <row r="65" spans="1:57" x14ac:dyDescent="0.35">
      <c r="A65" s="2" t="s">
        <v>1460</v>
      </c>
      <c r="B65" s="2" t="s">
        <v>1461</v>
      </c>
      <c r="C65" s="5">
        <v>6.2</v>
      </c>
      <c r="D65" s="2" t="s">
        <v>1462</v>
      </c>
      <c r="E65" s="5">
        <v>5.7</v>
      </c>
      <c r="F65" s="2" t="s">
        <v>110</v>
      </c>
      <c r="G65" s="5">
        <v>6.5</v>
      </c>
      <c r="H65" s="2" t="s">
        <v>1463</v>
      </c>
      <c r="I65" s="5">
        <v>5.7</v>
      </c>
      <c r="J65" s="2" t="s">
        <v>1464</v>
      </c>
      <c r="K65" s="5">
        <v>5.7</v>
      </c>
      <c r="L65" s="2" t="s">
        <v>1465</v>
      </c>
      <c r="M65" s="5">
        <v>19.899999999999999</v>
      </c>
      <c r="N65" s="2" t="s">
        <v>1466</v>
      </c>
      <c r="O65" s="5">
        <v>14.1</v>
      </c>
      <c r="P65" s="2" t="s">
        <v>1467</v>
      </c>
      <c r="Q65" s="5">
        <v>10.7</v>
      </c>
      <c r="R65" s="2" t="s">
        <v>1468</v>
      </c>
      <c r="S65" s="5">
        <v>9.1999999999999993</v>
      </c>
      <c r="T65" s="2" t="s">
        <v>1469</v>
      </c>
      <c r="U65" s="5">
        <v>9.1</v>
      </c>
      <c r="V65" s="2" t="s">
        <v>1470</v>
      </c>
      <c r="W65" s="5">
        <v>12.7</v>
      </c>
      <c r="X65" s="2" t="s">
        <v>1471</v>
      </c>
      <c r="Y65" s="5">
        <v>17.100000000000001</v>
      </c>
      <c r="Z65" s="2" t="s">
        <v>1472</v>
      </c>
      <c r="AA65" s="5">
        <v>10.1</v>
      </c>
      <c r="AB65" s="2" t="s">
        <v>1473</v>
      </c>
      <c r="AC65" s="5">
        <v>28.6</v>
      </c>
      <c r="AD65" s="2" t="s">
        <v>1474</v>
      </c>
      <c r="AE65" s="5">
        <v>22.7</v>
      </c>
      <c r="AF65" s="2" t="s">
        <v>1475</v>
      </c>
      <c r="AG65" s="5">
        <v>15</v>
      </c>
      <c r="AH65" s="2" t="s">
        <v>1476</v>
      </c>
      <c r="AI65" s="5">
        <v>8.5</v>
      </c>
      <c r="AJ65" s="2" t="s">
        <v>1477</v>
      </c>
      <c r="AK65" s="5">
        <v>4.5999999999999996</v>
      </c>
      <c r="AL65" s="2" t="s">
        <v>1478</v>
      </c>
      <c r="AM65" s="5">
        <v>5.5</v>
      </c>
      <c r="AN65" s="2" t="s">
        <v>1408</v>
      </c>
      <c r="AO65" s="5">
        <v>5.8</v>
      </c>
      <c r="AP65" s="2" t="s">
        <v>1479</v>
      </c>
      <c r="AQ65" s="5">
        <v>7.7</v>
      </c>
      <c r="AR65" s="2" t="s">
        <v>1433</v>
      </c>
      <c r="AS65" s="5">
        <v>14.5</v>
      </c>
      <c r="AT65" s="2" t="s">
        <v>110</v>
      </c>
      <c r="AU65" s="5">
        <v>100</v>
      </c>
      <c r="AV65" s="2" t="s">
        <v>1480</v>
      </c>
      <c r="AW65" s="5">
        <v>25</v>
      </c>
      <c r="AX65" s="2" t="s">
        <v>1481</v>
      </c>
      <c r="AY65" s="5">
        <v>31.3</v>
      </c>
      <c r="AZ65" s="2" t="s">
        <v>1456</v>
      </c>
      <c r="BA65" s="5">
        <v>23</v>
      </c>
      <c r="BB65" s="2" t="s">
        <v>1001</v>
      </c>
      <c r="BC65" s="5">
        <v>5.9</v>
      </c>
      <c r="BD65" s="2" t="s">
        <v>1482</v>
      </c>
      <c r="BE65" s="5">
        <v>8.6999999999999993</v>
      </c>
    </row>
    <row r="66" spans="1:57" x14ac:dyDescent="0.35">
      <c r="A66" s="2" t="s">
        <v>1483</v>
      </c>
      <c r="B66" s="2" t="s">
        <v>1484</v>
      </c>
      <c r="C66" s="5">
        <v>1.3</v>
      </c>
      <c r="D66" s="2" t="s">
        <v>1485</v>
      </c>
      <c r="E66" s="5">
        <v>0.4</v>
      </c>
      <c r="F66" s="2" t="s">
        <v>112</v>
      </c>
      <c r="G66" s="5">
        <v>0.6</v>
      </c>
      <c r="H66" s="2" t="s">
        <v>1486</v>
      </c>
      <c r="I66" s="5">
        <v>0.4</v>
      </c>
      <c r="J66" s="2" t="s">
        <v>1487</v>
      </c>
      <c r="K66" s="5">
        <v>0.5</v>
      </c>
      <c r="L66" s="2" t="s">
        <v>1488</v>
      </c>
      <c r="M66" s="5">
        <v>1.3</v>
      </c>
      <c r="N66" s="2" t="s">
        <v>1489</v>
      </c>
      <c r="O66" s="5">
        <v>1.8</v>
      </c>
      <c r="P66" s="2" t="s">
        <v>1346</v>
      </c>
      <c r="Q66" s="5">
        <v>1.3</v>
      </c>
      <c r="R66" s="2" t="s">
        <v>1490</v>
      </c>
      <c r="S66" s="5">
        <v>0.5</v>
      </c>
      <c r="T66" s="2" t="s">
        <v>1490</v>
      </c>
      <c r="U66" s="5">
        <v>0.7</v>
      </c>
      <c r="V66" s="2" t="s">
        <v>1491</v>
      </c>
      <c r="W66" s="5">
        <v>1.1000000000000001</v>
      </c>
      <c r="X66" s="2" t="s">
        <v>1122</v>
      </c>
      <c r="Y66" s="5">
        <v>2.1</v>
      </c>
      <c r="Z66" s="2" t="s">
        <v>1492</v>
      </c>
      <c r="AA66" s="5">
        <v>1.9</v>
      </c>
      <c r="AB66" s="2" t="s">
        <v>1493</v>
      </c>
      <c r="AC66" s="5">
        <v>1.7</v>
      </c>
      <c r="AD66" s="2" t="s">
        <v>1494</v>
      </c>
      <c r="AE66" s="5">
        <v>0.9</v>
      </c>
      <c r="AF66" s="2" t="s">
        <v>1495</v>
      </c>
      <c r="AG66" s="5">
        <v>0.2</v>
      </c>
      <c r="AH66" s="2" t="s">
        <v>1496</v>
      </c>
      <c r="AI66" s="5">
        <v>0.7</v>
      </c>
      <c r="AJ66" s="2" t="s">
        <v>1497</v>
      </c>
      <c r="AK66" s="5">
        <v>0.5</v>
      </c>
      <c r="AL66" s="2" t="s">
        <v>1498</v>
      </c>
      <c r="AM66" s="5">
        <v>0.4</v>
      </c>
      <c r="AN66" s="2" t="s">
        <v>1410</v>
      </c>
      <c r="AO66" s="5">
        <v>0.4</v>
      </c>
      <c r="AP66" s="2" t="s">
        <v>1499</v>
      </c>
      <c r="AQ66" s="5">
        <v>0.6</v>
      </c>
      <c r="AR66" s="2" t="s">
        <v>1435</v>
      </c>
      <c r="AS66" s="5">
        <v>1</v>
      </c>
      <c r="AT66" s="2" t="s">
        <v>1481</v>
      </c>
      <c r="AU66" s="5">
        <v>2.7</v>
      </c>
      <c r="AV66" s="2" t="s">
        <v>1500</v>
      </c>
      <c r="AW66" s="5">
        <v>2.4</v>
      </c>
      <c r="AX66" s="2" t="s">
        <v>112</v>
      </c>
      <c r="AY66" s="5">
        <v>100</v>
      </c>
      <c r="AZ66" s="2" t="s">
        <v>1458</v>
      </c>
      <c r="BA66" s="5">
        <v>1.2</v>
      </c>
      <c r="BB66" s="2" t="s">
        <v>1003</v>
      </c>
      <c r="BC66" s="5">
        <v>0.3</v>
      </c>
      <c r="BD66" s="2" t="s">
        <v>1501</v>
      </c>
      <c r="BE66" s="5">
        <v>0.5</v>
      </c>
    </row>
    <row r="67" spans="1:57" x14ac:dyDescent="0.35">
      <c r="A67" s="2" t="s">
        <v>1502</v>
      </c>
      <c r="B67" s="2" t="s">
        <v>1503</v>
      </c>
      <c r="C67" s="5">
        <v>1.2</v>
      </c>
      <c r="D67" s="2" t="s">
        <v>1504</v>
      </c>
      <c r="E67" s="5">
        <v>1</v>
      </c>
      <c r="F67" s="2" t="s">
        <v>111</v>
      </c>
      <c r="G67" s="5">
        <v>1.6</v>
      </c>
      <c r="H67" s="2" t="s">
        <v>1505</v>
      </c>
      <c r="I67" s="5">
        <v>1.6</v>
      </c>
      <c r="J67" s="2" t="s">
        <v>1506</v>
      </c>
      <c r="K67" s="5">
        <v>1.9</v>
      </c>
      <c r="L67" s="2" t="s">
        <v>1507</v>
      </c>
      <c r="M67" s="5">
        <v>4.0999999999999996</v>
      </c>
      <c r="N67" s="2" t="s">
        <v>1508</v>
      </c>
      <c r="O67" s="5">
        <v>3.7</v>
      </c>
      <c r="P67" s="2" t="s">
        <v>1509</v>
      </c>
      <c r="Q67" s="5">
        <v>2.6</v>
      </c>
      <c r="R67" s="2" t="s">
        <v>1510</v>
      </c>
      <c r="S67" s="5">
        <v>2.2000000000000002</v>
      </c>
      <c r="T67" s="2" t="s">
        <v>239</v>
      </c>
      <c r="U67" s="5">
        <v>2</v>
      </c>
      <c r="V67" s="2" t="s">
        <v>1511</v>
      </c>
      <c r="W67" s="5">
        <v>3.2</v>
      </c>
      <c r="X67" s="2" t="s">
        <v>1512</v>
      </c>
      <c r="Y67" s="5">
        <v>3.2</v>
      </c>
      <c r="Z67" s="2" t="s">
        <v>1513</v>
      </c>
      <c r="AA67" s="5">
        <v>2.5</v>
      </c>
      <c r="AB67" s="2" t="s">
        <v>1514</v>
      </c>
      <c r="AC67" s="5">
        <v>4.7</v>
      </c>
      <c r="AD67" s="2" t="s">
        <v>1515</v>
      </c>
      <c r="AE67" s="5">
        <v>5.0999999999999996</v>
      </c>
      <c r="AF67" s="2" t="s">
        <v>1516</v>
      </c>
      <c r="AG67" s="5">
        <v>1.2</v>
      </c>
      <c r="AH67" s="2" t="s">
        <v>1517</v>
      </c>
      <c r="AI67" s="5">
        <v>3</v>
      </c>
      <c r="AJ67" s="2" t="s">
        <v>1518</v>
      </c>
      <c r="AK67" s="5">
        <v>1.6</v>
      </c>
      <c r="AL67" s="2" t="s">
        <v>1519</v>
      </c>
      <c r="AM67" s="5">
        <v>1.4</v>
      </c>
      <c r="AN67" s="2" t="s">
        <v>1409</v>
      </c>
      <c r="AO67" s="5">
        <v>1.4</v>
      </c>
      <c r="AP67" s="2" t="s">
        <v>1520</v>
      </c>
      <c r="AQ67" s="5">
        <v>2.2000000000000002</v>
      </c>
      <c r="AR67" s="2" t="s">
        <v>1434</v>
      </c>
      <c r="AS67" s="5">
        <v>4.2</v>
      </c>
      <c r="AT67" s="2" t="s">
        <v>1480</v>
      </c>
      <c r="AU67" s="5">
        <v>6.2</v>
      </c>
      <c r="AV67" s="2" t="s">
        <v>111</v>
      </c>
      <c r="AW67" s="5">
        <v>100</v>
      </c>
      <c r="AX67" s="2" t="s">
        <v>1500</v>
      </c>
      <c r="AY67" s="5">
        <v>7</v>
      </c>
      <c r="AZ67" s="2" t="s">
        <v>1457</v>
      </c>
      <c r="BA67" s="5">
        <v>7.9</v>
      </c>
      <c r="BB67" s="2" t="s">
        <v>1002</v>
      </c>
      <c r="BC67" s="5">
        <v>1.2</v>
      </c>
      <c r="BD67" s="2" t="s">
        <v>1521</v>
      </c>
      <c r="BE67" s="5">
        <v>2.1</v>
      </c>
    </row>
    <row r="68" spans="1:57" x14ac:dyDescent="0.35">
      <c r="A68" s="2" t="s">
        <v>1522</v>
      </c>
      <c r="B68" s="2" t="s">
        <v>1523</v>
      </c>
      <c r="C68" s="5">
        <v>14.8</v>
      </c>
      <c r="D68" s="2" t="s">
        <v>1524</v>
      </c>
      <c r="E68" s="5">
        <v>9</v>
      </c>
      <c r="F68" s="2" t="s">
        <v>108</v>
      </c>
      <c r="G68" s="5">
        <v>26.4</v>
      </c>
      <c r="H68" s="2" t="s">
        <v>1525</v>
      </c>
      <c r="I68" s="5">
        <v>20.3</v>
      </c>
      <c r="J68" s="2" t="s">
        <v>1526</v>
      </c>
      <c r="K68" s="5">
        <v>28.1</v>
      </c>
      <c r="L68" s="2" t="s">
        <v>1527</v>
      </c>
      <c r="M68" s="5">
        <v>30.1</v>
      </c>
      <c r="N68" s="2" t="s">
        <v>1528</v>
      </c>
      <c r="O68" s="5">
        <v>30.1</v>
      </c>
      <c r="P68" s="2" t="s">
        <v>1529</v>
      </c>
      <c r="Q68" s="5">
        <v>19.8</v>
      </c>
      <c r="R68" s="2" t="s">
        <v>1530</v>
      </c>
      <c r="S68" s="5">
        <v>31.5</v>
      </c>
      <c r="T68" s="2" t="s">
        <v>1531</v>
      </c>
      <c r="U68" s="5">
        <v>29.4</v>
      </c>
      <c r="V68" s="2" t="s">
        <v>1532</v>
      </c>
      <c r="W68" s="5">
        <v>33</v>
      </c>
      <c r="X68" s="2" t="s">
        <v>1533</v>
      </c>
      <c r="Y68" s="5">
        <v>28.6</v>
      </c>
      <c r="Z68" s="2" t="s">
        <v>1534</v>
      </c>
      <c r="AA68" s="5">
        <v>30.1</v>
      </c>
      <c r="AB68" s="2" t="s">
        <v>1535</v>
      </c>
      <c r="AC68" s="5">
        <v>25.9</v>
      </c>
      <c r="AD68" s="2" t="s">
        <v>1536</v>
      </c>
      <c r="AE68" s="5">
        <v>30</v>
      </c>
      <c r="AF68" s="2" t="s">
        <v>1537</v>
      </c>
      <c r="AG68" s="5">
        <v>9.5</v>
      </c>
      <c r="AH68" s="2" t="s">
        <v>1538</v>
      </c>
      <c r="AI68" s="5">
        <v>27.7</v>
      </c>
      <c r="AJ68" s="2" t="s">
        <v>1539</v>
      </c>
      <c r="AK68" s="5">
        <v>20</v>
      </c>
      <c r="AL68" s="2" t="s">
        <v>1540</v>
      </c>
      <c r="AM68" s="5">
        <v>33.4</v>
      </c>
      <c r="AN68" s="2" t="s">
        <v>1406</v>
      </c>
      <c r="AO68" s="5">
        <v>25.4</v>
      </c>
      <c r="AP68" s="2" t="s">
        <v>108</v>
      </c>
      <c r="AQ68" s="5">
        <v>100</v>
      </c>
      <c r="AR68" s="2" t="s">
        <v>1432</v>
      </c>
      <c r="AS68" s="5">
        <v>23.9</v>
      </c>
      <c r="AT68" s="2" t="s">
        <v>1479</v>
      </c>
      <c r="AU68" s="5">
        <v>31.6</v>
      </c>
      <c r="AV68" s="2" t="s">
        <v>1520</v>
      </c>
      <c r="AW68" s="5">
        <v>36.200000000000003</v>
      </c>
      <c r="AX68" s="2" t="s">
        <v>1499</v>
      </c>
      <c r="AY68" s="5">
        <v>28.5</v>
      </c>
      <c r="AZ68" s="2" t="s">
        <v>1455</v>
      </c>
      <c r="BA68" s="5">
        <v>30.8</v>
      </c>
      <c r="BB68" s="2" t="s">
        <v>999</v>
      </c>
      <c r="BC68" s="5">
        <v>27.3</v>
      </c>
      <c r="BD68" s="2" t="s">
        <v>1541</v>
      </c>
      <c r="BE68" s="5">
        <v>25.8</v>
      </c>
    </row>
    <row r="69" spans="1:57" x14ac:dyDescent="0.35">
      <c r="A69" s="3" t="s">
        <v>1542</v>
      </c>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row>
    <row r="70" spans="1:57" x14ac:dyDescent="0.35">
      <c r="A70" s="2" t="s">
        <v>1543</v>
      </c>
      <c r="B70" s="2" t="s">
        <v>88</v>
      </c>
      <c r="C70" s="5">
        <v>100</v>
      </c>
      <c r="D70" s="2" t="s">
        <v>89</v>
      </c>
      <c r="E70" s="5">
        <v>100</v>
      </c>
      <c r="F70" s="2" t="s">
        <v>90</v>
      </c>
      <c r="G70" s="5">
        <v>100</v>
      </c>
      <c r="H70" s="2" t="s">
        <v>91</v>
      </c>
      <c r="I70" s="5">
        <v>100</v>
      </c>
      <c r="J70" s="2" t="s">
        <v>92</v>
      </c>
      <c r="K70" s="5">
        <v>100</v>
      </c>
      <c r="L70" s="2" t="s">
        <v>93</v>
      </c>
      <c r="M70" s="5">
        <v>100</v>
      </c>
      <c r="N70" s="2" t="s">
        <v>94</v>
      </c>
      <c r="O70" s="5">
        <v>100</v>
      </c>
      <c r="P70" s="2" t="s">
        <v>95</v>
      </c>
      <c r="Q70" s="5">
        <v>100</v>
      </c>
      <c r="R70" s="2" t="s">
        <v>96</v>
      </c>
      <c r="S70" s="5">
        <v>100</v>
      </c>
      <c r="T70" s="2" t="s">
        <v>97</v>
      </c>
      <c r="U70" s="5">
        <v>100</v>
      </c>
      <c r="V70" s="2" t="s">
        <v>98</v>
      </c>
      <c r="W70" s="5">
        <v>100</v>
      </c>
      <c r="X70" s="2" t="s">
        <v>99</v>
      </c>
      <c r="Y70" s="5">
        <v>100</v>
      </c>
      <c r="Z70" s="2" t="s">
        <v>100</v>
      </c>
      <c r="AA70" s="5">
        <v>100</v>
      </c>
      <c r="AB70" s="2" t="s">
        <v>101</v>
      </c>
      <c r="AC70" s="5">
        <v>100</v>
      </c>
      <c r="AD70" s="2" t="s">
        <v>102</v>
      </c>
      <c r="AE70" s="5">
        <v>100</v>
      </c>
      <c r="AF70" s="2" t="s">
        <v>103</v>
      </c>
      <c r="AG70" s="5">
        <v>100</v>
      </c>
      <c r="AH70" s="2" t="s">
        <v>104</v>
      </c>
      <c r="AI70" s="5">
        <v>100</v>
      </c>
      <c r="AJ70" s="2" t="s">
        <v>105</v>
      </c>
      <c r="AK70" s="5">
        <v>100</v>
      </c>
      <c r="AL70" s="2" t="s">
        <v>106</v>
      </c>
      <c r="AM70" s="5">
        <v>100</v>
      </c>
      <c r="AN70" s="2" t="s">
        <v>107</v>
      </c>
      <c r="AO70" s="5">
        <v>100</v>
      </c>
      <c r="AP70" s="2" t="s">
        <v>108</v>
      </c>
      <c r="AQ70" s="5">
        <v>100</v>
      </c>
      <c r="AR70" s="2" t="s">
        <v>109</v>
      </c>
      <c r="AS70" s="5">
        <v>100</v>
      </c>
      <c r="AT70" s="2" t="s">
        <v>110</v>
      </c>
      <c r="AU70" s="5">
        <v>100</v>
      </c>
      <c r="AV70" s="2" t="s">
        <v>111</v>
      </c>
      <c r="AW70" s="5">
        <v>100</v>
      </c>
      <c r="AX70" s="2" t="s">
        <v>112</v>
      </c>
      <c r="AY70" s="5">
        <v>100</v>
      </c>
      <c r="AZ70" s="2" t="s">
        <v>113</v>
      </c>
      <c r="BA70" s="5">
        <v>100</v>
      </c>
      <c r="BB70" s="2" t="s">
        <v>114</v>
      </c>
      <c r="BC70" s="5">
        <v>100</v>
      </c>
      <c r="BD70" s="2" t="s">
        <v>115</v>
      </c>
      <c r="BE70" s="5">
        <v>100</v>
      </c>
    </row>
    <row r="71" spans="1:57" x14ac:dyDescent="0.35">
      <c r="A71" s="3" t="s">
        <v>1544</v>
      </c>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row>
    <row r="72" spans="1:57" x14ac:dyDescent="0.35">
      <c r="A72" s="2" t="s">
        <v>1545</v>
      </c>
      <c r="B72" s="2" t="s">
        <v>1546</v>
      </c>
      <c r="C72" s="5">
        <v>92.4</v>
      </c>
      <c r="D72" s="2" t="s">
        <v>1547</v>
      </c>
      <c r="E72" s="5">
        <v>91.9</v>
      </c>
      <c r="F72" s="2" t="s">
        <v>1548</v>
      </c>
      <c r="G72" s="5">
        <v>93.2</v>
      </c>
      <c r="H72" s="2" t="s">
        <v>1549</v>
      </c>
      <c r="I72" s="5">
        <v>93.3</v>
      </c>
      <c r="J72" s="2" t="s">
        <v>1550</v>
      </c>
      <c r="K72" s="5">
        <v>92</v>
      </c>
      <c r="L72" s="2" t="s">
        <v>1551</v>
      </c>
      <c r="M72" s="5">
        <v>92.1</v>
      </c>
      <c r="N72" s="2" t="s">
        <v>1552</v>
      </c>
      <c r="O72" s="5">
        <v>92.8</v>
      </c>
      <c r="P72" s="2" t="s">
        <v>1553</v>
      </c>
      <c r="Q72" s="5">
        <v>92.4</v>
      </c>
      <c r="R72" s="2" t="s">
        <v>1554</v>
      </c>
      <c r="S72" s="5">
        <v>85.5</v>
      </c>
      <c r="T72" s="2" t="s">
        <v>1555</v>
      </c>
      <c r="U72" s="5">
        <v>92.5</v>
      </c>
      <c r="V72" s="2" t="s">
        <v>1556</v>
      </c>
      <c r="W72" s="5">
        <v>92.8</v>
      </c>
      <c r="X72" s="2" t="s">
        <v>1557</v>
      </c>
      <c r="Y72" s="5">
        <v>92.7</v>
      </c>
      <c r="Z72" s="2" t="s">
        <v>1558</v>
      </c>
      <c r="AA72" s="5">
        <v>91.5</v>
      </c>
      <c r="AB72" s="2" t="s">
        <v>1559</v>
      </c>
      <c r="AC72" s="5">
        <v>91.3</v>
      </c>
      <c r="AD72" s="2" t="s">
        <v>1560</v>
      </c>
      <c r="AE72" s="5">
        <v>92.9</v>
      </c>
      <c r="AF72" s="2" t="s">
        <v>1561</v>
      </c>
      <c r="AG72" s="5">
        <v>94.6</v>
      </c>
      <c r="AH72" s="2" t="s">
        <v>1562</v>
      </c>
      <c r="AI72" s="5">
        <v>91.5</v>
      </c>
      <c r="AJ72" s="2" t="s">
        <v>1563</v>
      </c>
      <c r="AK72" s="5">
        <v>93.3</v>
      </c>
      <c r="AL72" s="2" t="s">
        <v>1564</v>
      </c>
      <c r="AM72" s="5">
        <v>93.2</v>
      </c>
      <c r="AN72" s="2" t="s">
        <v>1565</v>
      </c>
      <c r="AO72" s="5">
        <v>93.5</v>
      </c>
      <c r="AP72" s="2" t="s">
        <v>1566</v>
      </c>
      <c r="AQ72" s="5">
        <v>93.6</v>
      </c>
      <c r="AR72" s="2" t="s">
        <v>1567</v>
      </c>
      <c r="AS72" s="5">
        <v>91.4</v>
      </c>
      <c r="AT72" s="2" t="s">
        <v>1568</v>
      </c>
      <c r="AU72" s="5">
        <v>91.3</v>
      </c>
      <c r="AV72" s="2" t="s">
        <v>1569</v>
      </c>
      <c r="AW72" s="5">
        <v>91.9</v>
      </c>
      <c r="AX72" s="2" t="s">
        <v>1570</v>
      </c>
      <c r="AY72" s="5">
        <v>98.2</v>
      </c>
      <c r="AZ72" s="2" t="s">
        <v>1571</v>
      </c>
      <c r="BA72" s="5">
        <v>92.1</v>
      </c>
      <c r="BB72" s="2" t="s">
        <v>1572</v>
      </c>
      <c r="BC72" s="5">
        <v>95.5</v>
      </c>
      <c r="BD72" s="2" t="s">
        <v>1573</v>
      </c>
      <c r="BE72" s="5">
        <v>95.7</v>
      </c>
    </row>
    <row r="73" spans="1:57" x14ac:dyDescent="0.35">
      <c r="A73" s="3" t="s">
        <v>1574</v>
      </c>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row>
    <row r="74" spans="1:57" x14ac:dyDescent="0.35">
      <c r="A74" s="2" t="s">
        <v>1545</v>
      </c>
      <c r="B74" s="2" t="s">
        <v>1575</v>
      </c>
      <c r="C74" s="5">
        <v>92.2</v>
      </c>
      <c r="D74" s="2" t="s">
        <v>1576</v>
      </c>
      <c r="E74" s="5">
        <v>91.5</v>
      </c>
      <c r="F74" s="2" t="s">
        <v>1577</v>
      </c>
      <c r="G74" s="5">
        <v>93.1</v>
      </c>
      <c r="H74" s="2" t="s">
        <v>1578</v>
      </c>
      <c r="I74" s="5">
        <v>93.1</v>
      </c>
      <c r="J74" s="2" t="s">
        <v>1579</v>
      </c>
      <c r="K74" s="5">
        <v>91.8</v>
      </c>
      <c r="L74" s="2" t="s">
        <v>1580</v>
      </c>
      <c r="M74" s="5">
        <v>91.9</v>
      </c>
      <c r="N74" s="2" t="s">
        <v>1581</v>
      </c>
      <c r="O74" s="5">
        <v>92.6</v>
      </c>
      <c r="P74" s="2" t="s">
        <v>1582</v>
      </c>
      <c r="Q74" s="5">
        <v>92.2</v>
      </c>
      <c r="R74" s="2" t="s">
        <v>1583</v>
      </c>
      <c r="S74" s="5">
        <v>85.4</v>
      </c>
      <c r="T74" s="2" t="s">
        <v>1584</v>
      </c>
      <c r="U74" s="5">
        <v>92.3</v>
      </c>
      <c r="V74" s="2" t="s">
        <v>1585</v>
      </c>
      <c r="W74" s="5">
        <v>92.7</v>
      </c>
      <c r="X74" s="2" t="s">
        <v>1586</v>
      </c>
      <c r="Y74" s="5">
        <v>92.6</v>
      </c>
      <c r="Z74" s="2" t="s">
        <v>1587</v>
      </c>
      <c r="AA74" s="5">
        <v>91.4</v>
      </c>
      <c r="AB74" s="2" t="s">
        <v>1588</v>
      </c>
      <c r="AC74" s="5">
        <v>90.8</v>
      </c>
      <c r="AD74" s="2" t="s">
        <v>1589</v>
      </c>
      <c r="AE74" s="5">
        <v>92.6</v>
      </c>
      <c r="AF74" s="2" t="s">
        <v>1590</v>
      </c>
      <c r="AG74" s="5">
        <v>94.1</v>
      </c>
      <c r="AH74" s="2" t="s">
        <v>1591</v>
      </c>
      <c r="AI74" s="5">
        <v>91.3</v>
      </c>
      <c r="AJ74" s="2" t="s">
        <v>1592</v>
      </c>
      <c r="AK74" s="5">
        <v>93.1</v>
      </c>
      <c r="AL74" s="2" t="s">
        <v>1593</v>
      </c>
      <c r="AM74" s="5">
        <v>93.1</v>
      </c>
      <c r="AN74" s="2" t="s">
        <v>1594</v>
      </c>
      <c r="AO74" s="5">
        <v>93.3</v>
      </c>
      <c r="AP74" s="2" t="s">
        <v>1595</v>
      </c>
      <c r="AQ74" s="5">
        <v>93.5</v>
      </c>
      <c r="AR74" s="2" t="s">
        <v>1596</v>
      </c>
      <c r="AS74" s="5">
        <v>91.3</v>
      </c>
      <c r="AT74" s="2" t="s">
        <v>1597</v>
      </c>
      <c r="AU74" s="5">
        <v>91.1</v>
      </c>
      <c r="AV74" s="2" t="s">
        <v>1598</v>
      </c>
      <c r="AW74" s="5">
        <v>91.8</v>
      </c>
      <c r="AX74" s="2" t="s">
        <v>1599</v>
      </c>
      <c r="AY74" s="5">
        <v>98.2</v>
      </c>
      <c r="AZ74" s="2" t="s">
        <v>1600</v>
      </c>
      <c r="BA74" s="5">
        <v>92.1</v>
      </c>
      <c r="BB74" s="2" t="s">
        <v>1601</v>
      </c>
      <c r="BC74" s="5">
        <v>95.2</v>
      </c>
      <c r="BD74" s="2" t="s">
        <v>1602</v>
      </c>
      <c r="BE74" s="5">
        <v>95.6</v>
      </c>
    </row>
    <row r="75" spans="1:57" x14ac:dyDescent="0.35">
      <c r="A75" s="3" t="s">
        <v>1603</v>
      </c>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row>
    <row r="76" spans="1:57" x14ac:dyDescent="0.35">
      <c r="A76" s="2" t="s">
        <v>1545</v>
      </c>
      <c r="B76" s="2" t="s">
        <v>1546</v>
      </c>
      <c r="C76" s="5">
        <v>92.4</v>
      </c>
      <c r="D76" s="2" t="s">
        <v>1547</v>
      </c>
      <c r="E76" s="5">
        <v>91.9</v>
      </c>
      <c r="F76" s="2" t="s">
        <v>1548</v>
      </c>
      <c r="G76" s="5">
        <v>93.2</v>
      </c>
      <c r="H76" s="2" t="s">
        <v>1549</v>
      </c>
      <c r="I76" s="5">
        <v>93.3</v>
      </c>
      <c r="J76" s="2" t="s">
        <v>1550</v>
      </c>
      <c r="K76" s="5">
        <v>92</v>
      </c>
      <c r="L76" s="2" t="s">
        <v>1551</v>
      </c>
      <c r="M76" s="5">
        <v>92.1</v>
      </c>
      <c r="N76" s="2" t="s">
        <v>1552</v>
      </c>
      <c r="O76" s="5">
        <v>92.8</v>
      </c>
      <c r="P76" s="2" t="s">
        <v>1553</v>
      </c>
      <c r="Q76" s="5">
        <v>92.4</v>
      </c>
      <c r="R76" s="2" t="s">
        <v>1554</v>
      </c>
      <c r="S76" s="5">
        <v>85.5</v>
      </c>
      <c r="T76" s="2" t="s">
        <v>1555</v>
      </c>
      <c r="U76" s="5">
        <v>92.5</v>
      </c>
      <c r="V76" s="2" t="s">
        <v>1556</v>
      </c>
      <c r="W76" s="5">
        <v>92.8</v>
      </c>
      <c r="X76" s="2" t="s">
        <v>1557</v>
      </c>
      <c r="Y76" s="5">
        <v>92.7</v>
      </c>
      <c r="Z76" s="2" t="s">
        <v>1558</v>
      </c>
      <c r="AA76" s="5">
        <v>91.5</v>
      </c>
      <c r="AB76" s="2" t="s">
        <v>1559</v>
      </c>
      <c r="AC76" s="5">
        <v>91.3</v>
      </c>
      <c r="AD76" s="2" t="s">
        <v>1560</v>
      </c>
      <c r="AE76" s="5">
        <v>92.9</v>
      </c>
      <c r="AF76" s="2" t="s">
        <v>1561</v>
      </c>
      <c r="AG76" s="5">
        <v>94.6</v>
      </c>
      <c r="AH76" s="2" t="s">
        <v>1562</v>
      </c>
      <c r="AI76" s="5">
        <v>91.5</v>
      </c>
      <c r="AJ76" s="2" t="s">
        <v>1563</v>
      </c>
      <c r="AK76" s="5">
        <v>93.3</v>
      </c>
      <c r="AL76" s="2" t="s">
        <v>1564</v>
      </c>
      <c r="AM76" s="5">
        <v>93.2</v>
      </c>
      <c r="AN76" s="2" t="s">
        <v>1565</v>
      </c>
      <c r="AO76" s="5">
        <v>93.5</v>
      </c>
      <c r="AP76" s="2" t="s">
        <v>1566</v>
      </c>
      <c r="AQ76" s="5">
        <v>93.6</v>
      </c>
      <c r="AR76" s="2" t="s">
        <v>1567</v>
      </c>
      <c r="AS76" s="5">
        <v>91.4</v>
      </c>
      <c r="AT76" s="2" t="s">
        <v>1568</v>
      </c>
      <c r="AU76" s="5">
        <v>91.3</v>
      </c>
      <c r="AV76" s="2" t="s">
        <v>1569</v>
      </c>
      <c r="AW76" s="5">
        <v>91.9</v>
      </c>
      <c r="AX76" s="2" t="s">
        <v>1570</v>
      </c>
      <c r="AY76" s="5">
        <v>98.2</v>
      </c>
      <c r="AZ76" s="2" t="s">
        <v>1571</v>
      </c>
      <c r="BA76" s="5">
        <v>92.1</v>
      </c>
      <c r="BB76" s="2" t="s">
        <v>1572</v>
      </c>
      <c r="BC76" s="5">
        <v>95.5</v>
      </c>
      <c r="BD76" s="2" t="s">
        <v>1573</v>
      </c>
      <c r="BE76" s="5">
        <v>95.7</v>
      </c>
    </row>
    <row r="77" spans="1:57" x14ac:dyDescent="0.35">
      <c r="A77" s="3" t="s">
        <v>1604</v>
      </c>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row>
    <row r="78" spans="1:57" x14ac:dyDescent="0.35">
      <c r="A78" s="2" t="s">
        <v>1545</v>
      </c>
      <c r="B78" s="2" t="s">
        <v>1575</v>
      </c>
      <c r="C78" s="5">
        <v>92.2</v>
      </c>
      <c r="D78" s="2" t="s">
        <v>1576</v>
      </c>
      <c r="E78" s="5">
        <v>91.5</v>
      </c>
      <c r="F78" s="2" t="s">
        <v>1577</v>
      </c>
      <c r="G78" s="5">
        <v>93.1</v>
      </c>
      <c r="H78" s="2" t="s">
        <v>1578</v>
      </c>
      <c r="I78" s="5">
        <v>93.1</v>
      </c>
      <c r="J78" s="2" t="s">
        <v>1579</v>
      </c>
      <c r="K78" s="5">
        <v>91.8</v>
      </c>
      <c r="L78" s="2" t="s">
        <v>1580</v>
      </c>
      <c r="M78" s="5">
        <v>91.9</v>
      </c>
      <c r="N78" s="2" t="s">
        <v>1581</v>
      </c>
      <c r="O78" s="5">
        <v>92.6</v>
      </c>
      <c r="P78" s="2" t="s">
        <v>1582</v>
      </c>
      <c r="Q78" s="5">
        <v>92.2</v>
      </c>
      <c r="R78" s="2" t="s">
        <v>1583</v>
      </c>
      <c r="S78" s="5">
        <v>85.4</v>
      </c>
      <c r="T78" s="2" t="s">
        <v>1584</v>
      </c>
      <c r="U78" s="5">
        <v>92.3</v>
      </c>
      <c r="V78" s="2" t="s">
        <v>1585</v>
      </c>
      <c r="W78" s="5">
        <v>92.7</v>
      </c>
      <c r="X78" s="2" t="s">
        <v>1586</v>
      </c>
      <c r="Y78" s="5">
        <v>92.6</v>
      </c>
      <c r="Z78" s="2" t="s">
        <v>1587</v>
      </c>
      <c r="AA78" s="5">
        <v>91.4</v>
      </c>
      <c r="AB78" s="2" t="s">
        <v>1588</v>
      </c>
      <c r="AC78" s="5">
        <v>90.8</v>
      </c>
      <c r="AD78" s="2" t="s">
        <v>1589</v>
      </c>
      <c r="AE78" s="5">
        <v>92.6</v>
      </c>
      <c r="AF78" s="2" t="s">
        <v>1590</v>
      </c>
      <c r="AG78" s="5">
        <v>94.1</v>
      </c>
      <c r="AH78" s="2" t="s">
        <v>1591</v>
      </c>
      <c r="AI78" s="5">
        <v>91.3</v>
      </c>
      <c r="AJ78" s="2" t="s">
        <v>1592</v>
      </c>
      <c r="AK78" s="5">
        <v>93.1</v>
      </c>
      <c r="AL78" s="2" t="s">
        <v>1593</v>
      </c>
      <c r="AM78" s="5">
        <v>93.1</v>
      </c>
      <c r="AN78" s="2" t="s">
        <v>1594</v>
      </c>
      <c r="AO78" s="5">
        <v>93.3</v>
      </c>
      <c r="AP78" s="2" t="s">
        <v>1595</v>
      </c>
      <c r="AQ78" s="5">
        <v>93.5</v>
      </c>
      <c r="AR78" s="2" t="s">
        <v>1596</v>
      </c>
      <c r="AS78" s="5">
        <v>91.3</v>
      </c>
      <c r="AT78" s="2" t="s">
        <v>1597</v>
      </c>
      <c r="AU78" s="5">
        <v>91.1</v>
      </c>
      <c r="AV78" s="2" t="s">
        <v>1598</v>
      </c>
      <c r="AW78" s="5">
        <v>91.8</v>
      </c>
      <c r="AX78" s="2" t="s">
        <v>1599</v>
      </c>
      <c r="AY78" s="5">
        <v>98.2</v>
      </c>
      <c r="AZ78" s="2" t="s">
        <v>1600</v>
      </c>
      <c r="BA78" s="5">
        <v>92.1</v>
      </c>
      <c r="BB78" s="2" t="s">
        <v>1601</v>
      </c>
      <c r="BC78" s="5">
        <v>95.2</v>
      </c>
      <c r="BD78" s="2" t="s">
        <v>1602</v>
      </c>
      <c r="BE78" s="5">
        <v>95.6</v>
      </c>
    </row>
    <row r="79" spans="1:57" x14ac:dyDescent="0.35">
      <c r="A79" s="3" t="s">
        <v>1605</v>
      </c>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row>
    <row r="80" spans="1:57" x14ac:dyDescent="0.35">
      <c r="A80" s="2" t="s">
        <v>1606</v>
      </c>
      <c r="B80" s="2" t="s">
        <v>1607</v>
      </c>
      <c r="C80" s="5">
        <v>19.8</v>
      </c>
      <c r="D80" s="2" t="s">
        <v>1608</v>
      </c>
      <c r="E80" s="5">
        <v>21</v>
      </c>
      <c r="F80" s="2" t="s">
        <v>1609</v>
      </c>
      <c r="G80" s="5">
        <v>19.7</v>
      </c>
      <c r="H80" s="2" t="s">
        <v>1610</v>
      </c>
      <c r="I80" s="5">
        <v>17.7</v>
      </c>
      <c r="J80" s="2" t="s">
        <v>1611</v>
      </c>
      <c r="K80" s="5">
        <v>20.8</v>
      </c>
      <c r="L80" s="2" t="s">
        <v>1612</v>
      </c>
      <c r="M80" s="5">
        <v>17.5</v>
      </c>
      <c r="N80" s="2" t="s">
        <v>1613</v>
      </c>
      <c r="O80" s="5">
        <v>20.2</v>
      </c>
      <c r="P80" s="2" t="s">
        <v>1614</v>
      </c>
      <c r="Q80" s="5">
        <v>22.9</v>
      </c>
      <c r="R80" s="2" t="s">
        <v>1615</v>
      </c>
      <c r="S80" s="5">
        <v>20.8</v>
      </c>
      <c r="T80" s="2" t="s">
        <v>1616</v>
      </c>
      <c r="U80" s="5">
        <v>21.5</v>
      </c>
      <c r="V80" s="2" t="s">
        <v>1617</v>
      </c>
      <c r="W80" s="5">
        <v>14.6</v>
      </c>
      <c r="X80" s="2" t="s">
        <v>1618</v>
      </c>
      <c r="Y80" s="5">
        <v>18.100000000000001</v>
      </c>
      <c r="Z80" s="2" t="s">
        <v>1619</v>
      </c>
      <c r="AA80" s="5">
        <v>20</v>
      </c>
      <c r="AB80" s="2" t="s">
        <v>1620</v>
      </c>
      <c r="AC80" s="5">
        <v>22.3</v>
      </c>
      <c r="AD80" s="2" t="s">
        <v>1621</v>
      </c>
      <c r="AE80" s="5">
        <v>22.3</v>
      </c>
      <c r="AF80" s="2" t="s">
        <v>1622</v>
      </c>
      <c r="AG80" s="5">
        <v>13.4</v>
      </c>
      <c r="AH80" s="2" t="s">
        <v>1623</v>
      </c>
      <c r="AI80" s="5">
        <v>19.100000000000001</v>
      </c>
      <c r="AJ80" s="2" t="s">
        <v>1624</v>
      </c>
      <c r="AK80" s="5">
        <v>18.2</v>
      </c>
      <c r="AL80" s="2" t="s">
        <v>1625</v>
      </c>
      <c r="AM80" s="5">
        <v>19.600000000000001</v>
      </c>
      <c r="AN80" s="2" t="s">
        <v>1626</v>
      </c>
      <c r="AO80" s="5">
        <v>19.7</v>
      </c>
      <c r="AP80" s="2" t="s">
        <v>1627</v>
      </c>
      <c r="AQ80" s="5">
        <v>23.6</v>
      </c>
      <c r="AR80" s="2" t="s">
        <v>1628</v>
      </c>
      <c r="AS80" s="5">
        <v>15.5</v>
      </c>
      <c r="AT80" s="2" t="s">
        <v>1629</v>
      </c>
      <c r="AU80" s="5">
        <v>16.7</v>
      </c>
      <c r="AV80" s="2" t="s">
        <v>1630</v>
      </c>
      <c r="AW80" s="5">
        <v>18.7</v>
      </c>
      <c r="AX80" s="2" t="s">
        <v>1631</v>
      </c>
      <c r="AY80" s="5">
        <v>1.6</v>
      </c>
      <c r="AZ80" s="2" t="s">
        <v>1632</v>
      </c>
      <c r="BA80" s="5">
        <v>13.8</v>
      </c>
      <c r="BB80" s="2" t="s">
        <v>1633</v>
      </c>
      <c r="BC80" s="5">
        <v>25.1</v>
      </c>
      <c r="BD80" s="2" t="s">
        <v>1634</v>
      </c>
      <c r="BE80" s="5">
        <v>19.899999999999999</v>
      </c>
    </row>
    <row r="81" spans="1:57" x14ac:dyDescent="0.35">
      <c r="A81" s="2" t="s">
        <v>1635</v>
      </c>
      <c r="B81" s="2" t="s">
        <v>1636</v>
      </c>
      <c r="C81" s="5">
        <v>17.2</v>
      </c>
      <c r="D81" s="2" t="s">
        <v>1637</v>
      </c>
      <c r="E81" s="5">
        <v>17.8</v>
      </c>
      <c r="F81" s="2" t="s">
        <v>1638</v>
      </c>
      <c r="G81" s="5">
        <v>20.5</v>
      </c>
      <c r="H81" s="2" t="s">
        <v>1639</v>
      </c>
      <c r="I81" s="5">
        <v>19.5</v>
      </c>
      <c r="J81" s="2" t="s">
        <v>1640</v>
      </c>
      <c r="K81" s="5">
        <v>18.2</v>
      </c>
      <c r="L81" s="2" t="s">
        <v>1641</v>
      </c>
      <c r="M81" s="5">
        <v>20.399999999999999</v>
      </c>
      <c r="N81" s="2" t="s">
        <v>1642</v>
      </c>
      <c r="O81" s="5">
        <v>21.2</v>
      </c>
      <c r="P81" s="2" t="s">
        <v>1643</v>
      </c>
      <c r="Q81" s="5">
        <v>18.899999999999999</v>
      </c>
      <c r="R81" s="2" t="s">
        <v>1644</v>
      </c>
      <c r="S81" s="5">
        <v>35.700000000000003</v>
      </c>
      <c r="T81" s="2" t="s">
        <v>1645</v>
      </c>
      <c r="U81" s="5">
        <v>22.2</v>
      </c>
      <c r="V81" s="2" t="s">
        <v>1646</v>
      </c>
      <c r="W81" s="5">
        <v>30.6</v>
      </c>
      <c r="X81" s="2" t="s">
        <v>1647</v>
      </c>
      <c r="Y81" s="5">
        <v>20.9</v>
      </c>
      <c r="Z81" s="2" t="s">
        <v>1648</v>
      </c>
      <c r="AA81" s="5">
        <v>21.8</v>
      </c>
      <c r="AB81" s="2" t="s">
        <v>1649</v>
      </c>
      <c r="AC81" s="5">
        <v>18.5</v>
      </c>
      <c r="AD81" s="2" t="s">
        <v>1650</v>
      </c>
      <c r="AE81" s="5">
        <v>20.3</v>
      </c>
      <c r="AF81" s="2" t="s">
        <v>1651</v>
      </c>
      <c r="AG81" s="5">
        <v>13.9</v>
      </c>
      <c r="AH81" s="2" t="s">
        <v>1652</v>
      </c>
      <c r="AI81" s="5">
        <v>21.6</v>
      </c>
      <c r="AJ81" s="2" t="s">
        <v>1653</v>
      </c>
      <c r="AK81" s="5">
        <v>19</v>
      </c>
      <c r="AL81" s="2" t="s">
        <v>1654</v>
      </c>
      <c r="AM81" s="5">
        <v>22.5</v>
      </c>
      <c r="AN81" s="2" t="s">
        <v>1655</v>
      </c>
      <c r="AO81" s="5">
        <v>20.5</v>
      </c>
      <c r="AP81" s="2" t="s">
        <v>1656</v>
      </c>
      <c r="AQ81" s="5">
        <v>23.2</v>
      </c>
      <c r="AR81" s="2" t="s">
        <v>1657</v>
      </c>
      <c r="AS81" s="5">
        <v>23.4</v>
      </c>
      <c r="AT81" s="2" t="s">
        <v>1658</v>
      </c>
      <c r="AU81" s="5">
        <v>17.3</v>
      </c>
      <c r="AV81" s="2" t="s">
        <v>1659</v>
      </c>
      <c r="AW81" s="5">
        <v>19.2</v>
      </c>
      <c r="AX81" s="2" t="s">
        <v>1660</v>
      </c>
      <c r="AY81" s="5">
        <v>6.3</v>
      </c>
      <c r="AZ81" s="2" t="s">
        <v>1661</v>
      </c>
      <c r="BA81" s="5">
        <v>27.4</v>
      </c>
      <c r="BB81" s="2" t="s">
        <v>1662</v>
      </c>
      <c r="BC81" s="5">
        <v>17.3</v>
      </c>
      <c r="BD81" s="2" t="s">
        <v>1663</v>
      </c>
      <c r="BE81" s="5">
        <v>20.5</v>
      </c>
    </row>
    <row r="82" spans="1:57" x14ac:dyDescent="0.35">
      <c r="A82" s="2" t="s">
        <v>1664</v>
      </c>
      <c r="B82" s="2" t="s">
        <v>1665</v>
      </c>
      <c r="C82" s="5">
        <v>18.100000000000001</v>
      </c>
      <c r="D82" s="2" t="s">
        <v>1666</v>
      </c>
      <c r="E82" s="5">
        <v>16.399999999999999</v>
      </c>
      <c r="F82" s="2" t="s">
        <v>1667</v>
      </c>
      <c r="G82" s="5">
        <v>16.899999999999999</v>
      </c>
      <c r="H82" s="2" t="s">
        <v>1668</v>
      </c>
      <c r="I82" s="5">
        <v>18.100000000000001</v>
      </c>
      <c r="J82" s="2" t="s">
        <v>1669</v>
      </c>
      <c r="K82" s="5">
        <v>18.600000000000001</v>
      </c>
      <c r="L82" s="2" t="s">
        <v>1670</v>
      </c>
      <c r="M82" s="5">
        <v>17.7</v>
      </c>
      <c r="N82" s="2" t="s">
        <v>1671</v>
      </c>
      <c r="O82" s="5">
        <v>15.3</v>
      </c>
      <c r="P82" s="2" t="s">
        <v>1672</v>
      </c>
      <c r="Q82" s="5">
        <v>14.3</v>
      </c>
      <c r="R82" s="2" t="s">
        <v>1673</v>
      </c>
      <c r="S82" s="5">
        <v>6.5</v>
      </c>
      <c r="T82" s="2" t="s">
        <v>1513</v>
      </c>
      <c r="U82" s="5">
        <v>18.8</v>
      </c>
      <c r="V82" s="2" t="s">
        <v>1674</v>
      </c>
      <c r="W82" s="5">
        <v>20.5</v>
      </c>
      <c r="X82" s="2" t="s">
        <v>1675</v>
      </c>
      <c r="Y82" s="5">
        <v>14.6</v>
      </c>
      <c r="Z82" s="2" t="s">
        <v>1676</v>
      </c>
      <c r="AA82" s="5">
        <v>14.3</v>
      </c>
      <c r="AB82" s="2" t="s">
        <v>1677</v>
      </c>
      <c r="AC82" s="5">
        <v>15</v>
      </c>
      <c r="AD82" s="2" t="s">
        <v>1678</v>
      </c>
      <c r="AE82" s="5">
        <v>18.899999999999999</v>
      </c>
      <c r="AF82" s="2" t="s">
        <v>1679</v>
      </c>
      <c r="AG82" s="5">
        <v>30.2</v>
      </c>
      <c r="AH82" s="2" t="s">
        <v>1680</v>
      </c>
      <c r="AI82" s="5">
        <v>16.100000000000001</v>
      </c>
      <c r="AJ82" s="2" t="s">
        <v>1681</v>
      </c>
      <c r="AK82" s="5">
        <v>18.2</v>
      </c>
      <c r="AL82" s="2" t="s">
        <v>1682</v>
      </c>
      <c r="AM82" s="5">
        <v>15.5</v>
      </c>
      <c r="AN82" s="2" t="s">
        <v>1683</v>
      </c>
      <c r="AO82" s="5">
        <v>16.899999999999999</v>
      </c>
      <c r="AP82" s="2" t="s">
        <v>1684</v>
      </c>
      <c r="AQ82" s="5">
        <v>16.8</v>
      </c>
      <c r="AR82" s="2" t="s">
        <v>1685</v>
      </c>
      <c r="AS82" s="5">
        <v>18.8</v>
      </c>
      <c r="AT82" s="2" t="s">
        <v>1686</v>
      </c>
      <c r="AU82" s="5">
        <v>19.7</v>
      </c>
      <c r="AV82" s="5">
        <v>4290</v>
      </c>
      <c r="AW82" s="5">
        <v>7.1</v>
      </c>
      <c r="AX82" s="2" t="s">
        <v>1687</v>
      </c>
      <c r="AY82" s="5">
        <v>1.4</v>
      </c>
      <c r="AZ82" s="2" t="s">
        <v>1688</v>
      </c>
      <c r="BA82" s="5">
        <v>19.100000000000001</v>
      </c>
      <c r="BB82" s="2" t="s">
        <v>1689</v>
      </c>
      <c r="BC82" s="5">
        <v>18.899999999999999</v>
      </c>
      <c r="BD82" s="2" t="s">
        <v>1690</v>
      </c>
      <c r="BE82" s="5">
        <v>21.4</v>
      </c>
    </row>
    <row r="83" spans="1:57" x14ac:dyDescent="0.35">
      <c r="A83" s="2" t="s">
        <v>1691</v>
      </c>
      <c r="B83" s="2" t="s">
        <v>1692</v>
      </c>
      <c r="C83" s="5">
        <v>35.299999999999997</v>
      </c>
      <c r="D83" s="2" t="s">
        <v>1693</v>
      </c>
      <c r="E83" s="5">
        <v>34.799999999999997</v>
      </c>
      <c r="F83" s="2" t="s">
        <v>1694</v>
      </c>
      <c r="G83" s="5">
        <v>35</v>
      </c>
      <c r="H83" s="2" t="s">
        <v>1695</v>
      </c>
      <c r="I83" s="5">
        <v>36.700000000000003</v>
      </c>
      <c r="J83" s="2" t="s">
        <v>1696</v>
      </c>
      <c r="K83" s="5">
        <v>33.5</v>
      </c>
      <c r="L83" s="2" t="s">
        <v>1697</v>
      </c>
      <c r="M83" s="5">
        <v>35.4</v>
      </c>
      <c r="N83" s="2" t="s">
        <v>1698</v>
      </c>
      <c r="O83" s="5">
        <v>34.9</v>
      </c>
      <c r="P83" s="2" t="s">
        <v>1699</v>
      </c>
      <c r="Q83" s="5">
        <v>34.799999999999997</v>
      </c>
      <c r="R83" s="2" t="s">
        <v>988</v>
      </c>
      <c r="S83" s="5">
        <v>21.7</v>
      </c>
      <c r="T83" s="2" t="s">
        <v>1700</v>
      </c>
      <c r="U83" s="5">
        <v>29</v>
      </c>
      <c r="V83" s="2" t="s">
        <v>1701</v>
      </c>
      <c r="W83" s="5">
        <v>26.1</v>
      </c>
      <c r="X83" s="2" t="s">
        <v>1702</v>
      </c>
      <c r="Y83" s="5">
        <v>38</v>
      </c>
      <c r="Z83" s="2" t="s">
        <v>1703</v>
      </c>
      <c r="AA83" s="5">
        <v>33.799999999999997</v>
      </c>
      <c r="AB83" s="2" t="s">
        <v>1704</v>
      </c>
      <c r="AC83" s="5">
        <v>33.6</v>
      </c>
      <c r="AD83" s="2" t="s">
        <v>1705</v>
      </c>
      <c r="AE83" s="5">
        <v>30.3</v>
      </c>
      <c r="AF83" s="2" t="s">
        <v>1706</v>
      </c>
      <c r="AG83" s="5">
        <v>35.200000000000003</v>
      </c>
      <c r="AH83" s="2" t="s">
        <v>1707</v>
      </c>
      <c r="AI83" s="5">
        <v>33.6</v>
      </c>
      <c r="AJ83" s="2" t="s">
        <v>1708</v>
      </c>
      <c r="AK83" s="5">
        <v>36.799999999999997</v>
      </c>
      <c r="AL83" s="2" t="s">
        <v>1709</v>
      </c>
      <c r="AM83" s="5">
        <v>34.700000000000003</v>
      </c>
      <c r="AN83" s="2" t="s">
        <v>1710</v>
      </c>
      <c r="AO83" s="5">
        <v>35.200000000000003</v>
      </c>
      <c r="AP83" s="2" t="s">
        <v>1711</v>
      </c>
      <c r="AQ83" s="5">
        <v>29.3</v>
      </c>
      <c r="AR83" s="2" t="s">
        <v>1712</v>
      </c>
      <c r="AS83" s="5">
        <v>33</v>
      </c>
      <c r="AT83" s="2" t="s">
        <v>1713</v>
      </c>
      <c r="AU83" s="5">
        <v>36.299999999999997</v>
      </c>
      <c r="AV83" s="2" t="s">
        <v>1714</v>
      </c>
      <c r="AW83" s="5">
        <v>46.8</v>
      </c>
      <c r="AX83" s="2" t="s">
        <v>1715</v>
      </c>
      <c r="AY83" s="5">
        <v>48.5</v>
      </c>
      <c r="AZ83" s="2" t="s">
        <v>985</v>
      </c>
      <c r="BA83" s="5">
        <v>31.2</v>
      </c>
      <c r="BB83" s="2" t="s">
        <v>1716</v>
      </c>
      <c r="BC83" s="5">
        <v>33.6</v>
      </c>
      <c r="BD83" s="2" t="s">
        <v>1717</v>
      </c>
      <c r="BE83" s="5">
        <v>32.700000000000003</v>
      </c>
    </row>
    <row r="84" spans="1:57" x14ac:dyDescent="0.35">
      <c r="A84" s="2" t="s">
        <v>1005</v>
      </c>
      <c r="B84" s="2" t="s">
        <v>1718</v>
      </c>
      <c r="C84" s="5">
        <v>1.5</v>
      </c>
      <c r="D84" s="2" t="s">
        <v>1719</v>
      </c>
      <c r="E84" s="5">
        <v>1</v>
      </c>
      <c r="F84" s="2" t="s">
        <v>1720</v>
      </c>
      <c r="G84" s="5">
        <v>0.6</v>
      </c>
      <c r="H84" s="2" t="s">
        <v>1721</v>
      </c>
      <c r="I84" s="5">
        <v>0.6</v>
      </c>
      <c r="J84" s="2" t="s">
        <v>301</v>
      </c>
      <c r="K84" s="5">
        <v>0.4</v>
      </c>
      <c r="L84" s="2" t="s">
        <v>1722</v>
      </c>
      <c r="M84" s="5">
        <v>0.8</v>
      </c>
      <c r="N84" s="2" t="s">
        <v>1723</v>
      </c>
      <c r="O84" s="5">
        <v>0.9</v>
      </c>
      <c r="P84" s="2" t="s">
        <v>1724</v>
      </c>
      <c r="Q84" s="5">
        <v>1.1000000000000001</v>
      </c>
      <c r="R84" s="2" t="s">
        <v>1725</v>
      </c>
      <c r="S84" s="5">
        <v>0.4</v>
      </c>
      <c r="T84" s="2" t="s">
        <v>1726</v>
      </c>
      <c r="U84" s="5">
        <v>0.6</v>
      </c>
      <c r="V84" s="2" t="s">
        <v>1727</v>
      </c>
      <c r="W84" s="5">
        <v>0.8</v>
      </c>
      <c r="X84" s="2" t="s">
        <v>1728</v>
      </c>
      <c r="Y84" s="5">
        <v>1</v>
      </c>
      <c r="Z84" s="2" t="s">
        <v>1729</v>
      </c>
      <c r="AA84" s="5">
        <v>1.3</v>
      </c>
      <c r="AB84" s="2" t="s">
        <v>1730</v>
      </c>
      <c r="AC84" s="5">
        <v>1.3</v>
      </c>
      <c r="AD84" s="2" t="s">
        <v>319</v>
      </c>
      <c r="AE84" s="5">
        <v>0.8</v>
      </c>
      <c r="AF84" s="2" t="s">
        <v>177</v>
      </c>
      <c r="AG84" s="5">
        <v>1.1000000000000001</v>
      </c>
      <c r="AH84" s="2" t="s">
        <v>1731</v>
      </c>
      <c r="AI84" s="5">
        <v>0.5</v>
      </c>
      <c r="AJ84" s="2" t="s">
        <v>1732</v>
      </c>
      <c r="AK84" s="5">
        <v>0.6</v>
      </c>
      <c r="AL84" s="2" t="s">
        <v>1733</v>
      </c>
      <c r="AM84" s="5">
        <v>0.5</v>
      </c>
      <c r="AN84" s="2" t="s">
        <v>1734</v>
      </c>
      <c r="AO84" s="5">
        <v>0.5</v>
      </c>
      <c r="AP84" s="2" t="s">
        <v>1735</v>
      </c>
      <c r="AQ84" s="5">
        <v>0.1</v>
      </c>
      <c r="AR84" s="2" t="s">
        <v>1736</v>
      </c>
      <c r="AS84" s="5">
        <v>0.6</v>
      </c>
      <c r="AT84" s="2" t="s">
        <v>1737</v>
      </c>
      <c r="AU84" s="5">
        <v>1.1000000000000001</v>
      </c>
      <c r="AV84" s="4">
        <v>0</v>
      </c>
      <c r="AW84" s="4">
        <v>0</v>
      </c>
      <c r="AX84" s="2" t="s">
        <v>1738</v>
      </c>
      <c r="AY84" s="5">
        <v>40.5</v>
      </c>
      <c r="AZ84" s="2" t="s">
        <v>1739</v>
      </c>
      <c r="BA84" s="5">
        <v>0.5</v>
      </c>
      <c r="BB84" s="2" t="s">
        <v>1740</v>
      </c>
      <c r="BC84" s="5">
        <v>0.3</v>
      </c>
      <c r="BD84" s="2" t="s">
        <v>1741</v>
      </c>
      <c r="BE84" s="5">
        <v>0.4</v>
      </c>
    </row>
    <row r="85" spans="1:57" x14ac:dyDescent="0.35">
      <c r="A85" s="2" t="s">
        <v>429</v>
      </c>
      <c r="B85" s="2" t="s">
        <v>1742</v>
      </c>
      <c r="C85" s="5">
        <v>8.1</v>
      </c>
      <c r="D85" s="2" t="s">
        <v>1743</v>
      </c>
      <c r="E85" s="5">
        <v>9</v>
      </c>
      <c r="F85" s="2" t="s">
        <v>1744</v>
      </c>
      <c r="G85" s="5">
        <v>7.3</v>
      </c>
      <c r="H85" s="2" t="s">
        <v>1745</v>
      </c>
      <c r="I85" s="5">
        <v>7.3</v>
      </c>
      <c r="J85" s="2" t="s">
        <v>1746</v>
      </c>
      <c r="K85" s="5">
        <v>8.5</v>
      </c>
      <c r="L85" s="2" t="s">
        <v>1747</v>
      </c>
      <c r="M85" s="5">
        <v>8.1999999999999993</v>
      </c>
      <c r="N85" s="2" t="s">
        <v>1748</v>
      </c>
      <c r="O85" s="5">
        <v>7.6</v>
      </c>
      <c r="P85" s="2" t="s">
        <v>1749</v>
      </c>
      <c r="Q85" s="5">
        <v>8</v>
      </c>
      <c r="R85" s="2" t="s">
        <v>1750</v>
      </c>
      <c r="S85" s="5">
        <v>14.8</v>
      </c>
      <c r="T85" s="2" t="s">
        <v>1751</v>
      </c>
      <c r="U85" s="5">
        <v>7.9</v>
      </c>
      <c r="V85" s="2" t="s">
        <v>1752</v>
      </c>
      <c r="W85" s="5">
        <v>7.5</v>
      </c>
      <c r="X85" s="2" t="s">
        <v>1753</v>
      </c>
      <c r="Y85" s="5">
        <v>7.5</v>
      </c>
      <c r="Z85" s="2" t="s">
        <v>1754</v>
      </c>
      <c r="AA85" s="5">
        <v>8.6999999999999993</v>
      </c>
      <c r="AB85" s="2" t="s">
        <v>1755</v>
      </c>
      <c r="AC85" s="5">
        <v>9.3000000000000007</v>
      </c>
      <c r="AD85" s="2" t="s">
        <v>1756</v>
      </c>
      <c r="AE85" s="5">
        <v>7.5</v>
      </c>
      <c r="AF85" s="2" t="s">
        <v>1757</v>
      </c>
      <c r="AG85" s="5">
        <v>6.3</v>
      </c>
      <c r="AH85" s="2" t="s">
        <v>1758</v>
      </c>
      <c r="AI85" s="5">
        <v>9</v>
      </c>
      <c r="AJ85" s="2" t="s">
        <v>1759</v>
      </c>
      <c r="AK85" s="5">
        <v>7.3</v>
      </c>
      <c r="AL85" s="2" t="s">
        <v>1760</v>
      </c>
      <c r="AM85" s="5">
        <v>7.2</v>
      </c>
      <c r="AN85" s="2" t="s">
        <v>1761</v>
      </c>
      <c r="AO85" s="5">
        <v>7.1</v>
      </c>
      <c r="AP85" s="2" t="s">
        <v>1762</v>
      </c>
      <c r="AQ85" s="5">
        <v>6.9</v>
      </c>
      <c r="AR85" s="2" t="s">
        <v>1763</v>
      </c>
      <c r="AS85" s="5">
        <v>8.6999999999999993</v>
      </c>
      <c r="AT85" s="2" t="s">
        <v>1764</v>
      </c>
      <c r="AU85" s="5">
        <v>8.9</v>
      </c>
      <c r="AV85" s="2" t="s">
        <v>1765</v>
      </c>
      <c r="AW85" s="5">
        <v>8.1999999999999993</v>
      </c>
      <c r="AX85" s="2" t="s">
        <v>1766</v>
      </c>
      <c r="AY85" s="5">
        <v>1.8</v>
      </c>
      <c r="AZ85" s="2" t="s">
        <v>1767</v>
      </c>
      <c r="BA85" s="5">
        <v>7.9</v>
      </c>
      <c r="BB85" s="2" t="s">
        <v>1768</v>
      </c>
      <c r="BC85" s="5">
        <v>5</v>
      </c>
      <c r="BD85" s="2" t="s">
        <v>1769</v>
      </c>
      <c r="BE85" s="5">
        <v>5.0999999999999996</v>
      </c>
    </row>
    <row r="86" spans="1:57" x14ac:dyDescent="0.35">
      <c r="A86" s="3" t="s">
        <v>1770</v>
      </c>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row>
    <row r="87" spans="1:57" x14ac:dyDescent="0.35">
      <c r="A87" s="2" t="s">
        <v>1771</v>
      </c>
      <c r="B87" s="2" t="s">
        <v>106</v>
      </c>
      <c r="C87" s="5">
        <v>3.8</v>
      </c>
      <c r="D87" s="2" t="s">
        <v>1772</v>
      </c>
      <c r="E87" s="5">
        <v>6.8</v>
      </c>
      <c r="F87" s="2" t="s">
        <v>106</v>
      </c>
      <c r="G87" s="5">
        <v>53.6</v>
      </c>
      <c r="H87" s="2" t="s">
        <v>1772</v>
      </c>
      <c r="I87" s="5">
        <v>40.299999999999997</v>
      </c>
      <c r="J87" s="2" t="s">
        <v>1773</v>
      </c>
      <c r="K87" s="5">
        <v>34</v>
      </c>
      <c r="L87" s="2" t="s">
        <v>1774</v>
      </c>
      <c r="M87" s="5">
        <v>8.6</v>
      </c>
      <c r="N87" s="2" t="s">
        <v>1775</v>
      </c>
      <c r="O87" s="5">
        <v>7.8</v>
      </c>
      <c r="P87" s="2" t="s">
        <v>1754</v>
      </c>
      <c r="Q87" s="5">
        <v>5</v>
      </c>
      <c r="R87" s="2" t="s">
        <v>1776</v>
      </c>
      <c r="S87" s="5">
        <v>54.1</v>
      </c>
      <c r="T87" s="2" t="s">
        <v>1777</v>
      </c>
      <c r="U87" s="5">
        <v>23.7</v>
      </c>
      <c r="V87" s="2" t="s">
        <v>1778</v>
      </c>
      <c r="W87" s="5">
        <v>26.4</v>
      </c>
      <c r="X87" s="2" t="s">
        <v>1779</v>
      </c>
      <c r="Y87" s="5">
        <v>7.4</v>
      </c>
      <c r="Z87" s="2" t="s">
        <v>1780</v>
      </c>
      <c r="AA87" s="5">
        <v>6.1</v>
      </c>
      <c r="AB87" s="2" t="s">
        <v>1781</v>
      </c>
      <c r="AC87" s="5">
        <v>4.4000000000000004</v>
      </c>
      <c r="AD87" s="2" t="s">
        <v>1782</v>
      </c>
      <c r="AE87" s="5">
        <v>9.1</v>
      </c>
      <c r="AF87" s="2" t="s">
        <v>1783</v>
      </c>
      <c r="AG87" s="5">
        <v>0.5</v>
      </c>
      <c r="AH87" s="2" t="s">
        <v>1784</v>
      </c>
      <c r="AI87" s="5">
        <v>20.9</v>
      </c>
      <c r="AJ87" s="2" t="s">
        <v>1785</v>
      </c>
      <c r="AK87" s="5">
        <v>19.3</v>
      </c>
      <c r="AL87" s="2" t="s">
        <v>106</v>
      </c>
      <c r="AM87" s="5">
        <v>100</v>
      </c>
      <c r="AN87" s="2" t="s">
        <v>1405</v>
      </c>
      <c r="AO87" s="5">
        <v>53.1</v>
      </c>
      <c r="AP87" s="2" t="s">
        <v>1540</v>
      </c>
      <c r="AQ87" s="5">
        <v>67.8</v>
      </c>
      <c r="AR87" s="2" t="s">
        <v>1431</v>
      </c>
      <c r="AS87" s="5">
        <v>51.1</v>
      </c>
      <c r="AT87" s="2" t="s">
        <v>1478</v>
      </c>
      <c r="AU87" s="5">
        <v>46</v>
      </c>
      <c r="AV87" s="2" t="s">
        <v>1519</v>
      </c>
      <c r="AW87" s="5">
        <v>46.9</v>
      </c>
      <c r="AX87" s="2" t="s">
        <v>1498</v>
      </c>
      <c r="AY87" s="5">
        <v>43.5</v>
      </c>
      <c r="AZ87" s="2" t="s">
        <v>1454</v>
      </c>
      <c r="BA87" s="5">
        <v>52.8</v>
      </c>
      <c r="BB87" s="2" t="s">
        <v>997</v>
      </c>
      <c r="BC87" s="5">
        <v>62.3</v>
      </c>
      <c r="BD87" s="2" t="s">
        <v>1786</v>
      </c>
      <c r="BE87" s="5">
        <v>41.5</v>
      </c>
    </row>
    <row r="88" spans="1:57" x14ac:dyDescent="0.35">
      <c r="A88" s="2" t="s">
        <v>1787</v>
      </c>
      <c r="B88" s="2" t="s">
        <v>92</v>
      </c>
      <c r="C88" s="5">
        <v>1.3</v>
      </c>
      <c r="D88" s="2" t="s">
        <v>1788</v>
      </c>
      <c r="E88" s="5">
        <v>3.8</v>
      </c>
      <c r="F88" s="2" t="s">
        <v>92</v>
      </c>
      <c r="G88" s="5">
        <v>17.899999999999999</v>
      </c>
      <c r="H88" s="2" t="s">
        <v>1788</v>
      </c>
      <c r="I88" s="5">
        <v>22.4</v>
      </c>
      <c r="J88" s="2" t="s">
        <v>92</v>
      </c>
      <c r="K88" s="5">
        <v>100</v>
      </c>
      <c r="L88" s="2" t="s">
        <v>1789</v>
      </c>
      <c r="M88" s="5">
        <v>10.5</v>
      </c>
      <c r="N88" s="2" t="s">
        <v>1790</v>
      </c>
      <c r="O88" s="5">
        <v>11.3</v>
      </c>
      <c r="P88" s="2" t="s">
        <v>1791</v>
      </c>
      <c r="Q88" s="5">
        <v>9.9</v>
      </c>
      <c r="R88" s="2" t="s">
        <v>1792</v>
      </c>
      <c r="S88" s="5">
        <v>24</v>
      </c>
      <c r="T88" s="2" t="s">
        <v>1793</v>
      </c>
      <c r="U88" s="5">
        <v>34.5</v>
      </c>
      <c r="V88" s="2" t="s">
        <v>1794</v>
      </c>
      <c r="W88" s="5">
        <v>34</v>
      </c>
      <c r="X88" s="2" t="s">
        <v>1795</v>
      </c>
      <c r="Y88" s="5">
        <v>3.3</v>
      </c>
      <c r="Z88" s="2" t="s">
        <v>1796</v>
      </c>
      <c r="AA88" s="5">
        <v>4.3</v>
      </c>
      <c r="AB88" s="2" t="s">
        <v>1797</v>
      </c>
      <c r="AC88" s="5">
        <v>6.2</v>
      </c>
      <c r="AD88" s="2" t="s">
        <v>1798</v>
      </c>
      <c r="AE88" s="5">
        <v>9</v>
      </c>
      <c r="AF88" s="2" t="s">
        <v>1799</v>
      </c>
      <c r="AG88" s="5">
        <v>1.7</v>
      </c>
      <c r="AH88" s="2" t="s">
        <v>1800</v>
      </c>
      <c r="AI88" s="5">
        <v>31.9</v>
      </c>
      <c r="AJ88" s="2" t="s">
        <v>1801</v>
      </c>
      <c r="AK88" s="5">
        <v>21.7</v>
      </c>
      <c r="AL88" s="2" t="s">
        <v>1773</v>
      </c>
      <c r="AM88" s="5">
        <v>11.4</v>
      </c>
      <c r="AN88" s="2" t="s">
        <v>1392</v>
      </c>
      <c r="AO88" s="5">
        <v>17.399999999999999</v>
      </c>
      <c r="AP88" s="2" t="s">
        <v>1526</v>
      </c>
      <c r="AQ88" s="5">
        <v>19</v>
      </c>
      <c r="AR88" s="2" t="s">
        <v>1417</v>
      </c>
      <c r="AS88" s="5">
        <v>19.7</v>
      </c>
      <c r="AT88" s="2" t="s">
        <v>1464</v>
      </c>
      <c r="AU88" s="5">
        <v>15.9</v>
      </c>
      <c r="AV88" s="2" t="s">
        <v>1506</v>
      </c>
      <c r="AW88" s="5">
        <v>21</v>
      </c>
      <c r="AX88" s="2" t="s">
        <v>1487</v>
      </c>
      <c r="AY88" s="5">
        <v>16.5</v>
      </c>
      <c r="AZ88" s="2" t="s">
        <v>1442</v>
      </c>
      <c r="BA88" s="5">
        <v>15.3</v>
      </c>
      <c r="BB88" s="2" t="s">
        <v>983</v>
      </c>
      <c r="BC88" s="5">
        <v>13.9</v>
      </c>
      <c r="BD88" s="2" t="s">
        <v>1802</v>
      </c>
      <c r="BE88" s="5">
        <v>23.7</v>
      </c>
    </row>
    <row r="89" spans="1:57" x14ac:dyDescent="0.35">
      <c r="A89" s="2" t="s">
        <v>1803</v>
      </c>
      <c r="B89" s="2" t="s">
        <v>93</v>
      </c>
      <c r="C89" s="5">
        <v>0.3</v>
      </c>
      <c r="D89" s="2" t="s">
        <v>1804</v>
      </c>
      <c r="E89" s="5">
        <v>0.6</v>
      </c>
      <c r="F89" s="2" t="s">
        <v>93</v>
      </c>
      <c r="G89" s="5">
        <v>3.6</v>
      </c>
      <c r="H89" s="2" t="s">
        <v>1804</v>
      </c>
      <c r="I89" s="5">
        <v>3.8</v>
      </c>
      <c r="J89" s="2" t="s">
        <v>1789</v>
      </c>
      <c r="K89" s="5">
        <v>2.1</v>
      </c>
      <c r="L89" s="2" t="s">
        <v>93</v>
      </c>
      <c r="M89" s="5">
        <v>100</v>
      </c>
      <c r="N89" s="2" t="s">
        <v>1805</v>
      </c>
      <c r="O89" s="5">
        <v>16.8</v>
      </c>
      <c r="P89" s="2" t="s">
        <v>1806</v>
      </c>
      <c r="Q89" s="5">
        <v>2.1</v>
      </c>
      <c r="R89" s="2" t="s">
        <v>1807</v>
      </c>
      <c r="S89" s="5">
        <v>6.5</v>
      </c>
      <c r="T89" s="2" t="s">
        <v>543</v>
      </c>
      <c r="U89" s="5">
        <v>1.7</v>
      </c>
      <c r="V89" s="2" t="s">
        <v>1808</v>
      </c>
      <c r="W89" s="5">
        <v>9.5</v>
      </c>
      <c r="X89" s="2" t="s">
        <v>1809</v>
      </c>
      <c r="Y89" s="5">
        <v>11.8</v>
      </c>
      <c r="Z89" s="2" t="s">
        <v>1810</v>
      </c>
      <c r="AA89" s="5">
        <v>1.7</v>
      </c>
      <c r="AB89" s="2" t="s">
        <v>1811</v>
      </c>
      <c r="AC89" s="5">
        <v>14</v>
      </c>
      <c r="AD89" s="2" t="s">
        <v>1812</v>
      </c>
      <c r="AE89" s="5">
        <v>16.600000000000001</v>
      </c>
      <c r="AF89" s="2" t="s">
        <v>1813</v>
      </c>
      <c r="AG89" s="5">
        <v>1.8</v>
      </c>
      <c r="AH89" s="2" t="s">
        <v>1814</v>
      </c>
      <c r="AI89" s="5">
        <v>8.1999999999999993</v>
      </c>
      <c r="AJ89" s="2" t="s">
        <v>1815</v>
      </c>
      <c r="AK89" s="5">
        <v>2.5</v>
      </c>
      <c r="AL89" s="2" t="s">
        <v>1774</v>
      </c>
      <c r="AM89" s="5">
        <v>0.6</v>
      </c>
      <c r="AN89" s="2" t="s">
        <v>1393</v>
      </c>
      <c r="AO89" s="5">
        <v>3.6</v>
      </c>
      <c r="AP89" s="2" t="s">
        <v>1527</v>
      </c>
      <c r="AQ89" s="5">
        <v>4.2</v>
      </c>
      <c r="AR89" s="2" t="s">
        <v>1418</v>
      </c>
      <c r="AS89" s="5">
        <v>5.0999999999999996</v>
      </c>
      <c r="AT89" s="2" t="s">
        <v>1465</v>
      </c>
      <c r="AU89" s="5">
        <v>11.3</v>
      </c>
      <c r="AV89" s="2" t="s">
        <v>1507</v>
      </c>
      <c r="AW89" s="5">
        <v>9.5</v>
      </c>
      <c r="AX89" s="2" t="s">
        <v>1488</v>
      </c>
      <c r="AY89" s="5">
        <v>8.6999999999999993</v>
      </c>
      <c r="AZ89" s="2" t="s">
        <v>1443</v>
      </c>
      <c r="BA89" s="5">
        <v>8.6</v>
      </c>
      <c r="BB89" s="2" t="s">
        <v>984</v>
      </c>
      <c r="BC89" s="5">
        <v>2.9</v>
      </c>
      <c r="BD89" s="2" t="s">
        <v>1816</v>
      </c>
      <c r="BE89" s="5">
        <v>5</v>
      </c>
    </row>
    <row r="90" spans="1:57" x14ac:dyDescent="0.35">
      <c r="A90" s="2" t="s">
        <v>1817</v>
      </c>
      <c r="B90" s="2" t="s">
        <v>94</v>
      </c>
      <c r="C90" s="5">
        <v>0.3</v>
      </c>
      <c r="D90" s="2" t="s">
        <v>1818</v>
      </c>
      <c r="E90" s="5">
        <v>0.5</v>
      </c>
      <c r="F90" s="2" t="s">
        <v>94</v>
      </c>
      <c r="G90" s="5">
        <v>3.7</v>
      </c>
      <c r="H90" s="2" t="s">
        <v>1818</v>
      </c>
      <c r="I90" s="5">
        <v>2.9</v>
      </c>
      <c r="J90" s="2" t="s">
        <v>1790</v>
      </c>
      <c r="K90" s="5">
        <v>2.2999999999999998</v>
      </c>
      <c r="L90" s="2" t="s">
        <v>1805</v>
      </c>
      <c r="M90" s="5">
        <v>16.899999999999999</v>
      </c>
      <c r="N90" s="2" t="s">
        <v>94</v>
      </c>
      <c r="O90" s="5">
        <v>100</v>
      </c>
      <c r="P90" s="2" t="s">
        <v>1819</v>
      </c>
      <c r="Q90" s="5">
        <v>1.2</v>
      </c>
      <c r="R90" s="2" t="s">
        <v>1820</v>
      </c>
      <c r="S90" s="5">
        <v>4.5</v>
      </c>
      <c r="T90" s="2" t="s">
        <v>320</v>
      </c>
      <c r="U90" s="5">
        <v>2</v>
      </c>
      <c r="V90" s="2" t="s">
        <v>1821</v>
      </c>
      <c r="W90" s="5">
        <v>16.8</v>
      </c>
      <c r="X90" s="2" t="s">
        <v>1822</v>
      </c>
      <c r="Y90" s="5">
        <v>4.9000000000000004</v>
      </c>
      <c r="Z90" s="2" t="s">
        <v>1347</v>
      </c>
      <c r="AA90" s="5">
        <v>2.2999999999999998</v>
      </c>
      <c r="AB90" s="2" t="s">
        <v>1396</v>
      </c>
      <c r="AC90" s="5">
        <v>29.3</v>
      </c>
      <c r="AD90" s="2" t="s">
        <v>1823</v>
      </c>
      <c r="AE90" s="5">
        <v>36.700000000000003</v>
      </c>
      <c r="AF90" s="2" t="s">
        <v>1824</v>
      </c>
      <c r="AG90" s="5">
        <v>0.4</v>
      </c>
      <c r="AH90" s="2" t="s">
        <v>1825</v>
      </c>
      <c r="AI90" s="5">
        <v>8.9</v>
      </c>
      <c r="AJ90" s="2" t="s">
        <v>1826</v>
      </c>
      <c r="AK90" s="5">
        <v>2.4</v>
      </c>
      <c r="AL90" s="2" t="s">
        <v>1775</v>
      </c>
      <c r="AM90" s="5">
        <v>0.5</v>
      </c>
      <c r="AN90" s="2" t="s">
        <v>1394</v>
      </c>
      <c r="AO90" s="5">
        <v>3.7</v>
      </c>
      <c r="AP90" s="2" t="s">
        <v>1528</v>
      </c>
      <c r="AQ90" s="5">
        <v>4.2</v>
      </c>
      <c r="AR90" s="2" t="s">
        <v>1419</v>
      </c>
      <c r="AS90" s="5">
        <v>4.5999999999999996</v>
      </c>
      <c r="AT90" s="2" t="s">
        <v>1466</v>
      </c>
      <c r="AU90" s="5">
        <v>8</v>
      </c>
      <c r="AV90" s="2" t="s">
        <v>1508</v>
      </c>
      <c r="AW90" s="5">
        <v>8.6</v>
      </c>
      <c r="AX90" s="2" t="s">
        <v>1489</v>
      </c>
      <c r="AY90" s="5">
        <v>11.9</v>
      </c>
      <c r="AZ90" s="2" t="s">
        <v>1444</v>
      </c>
      <c r="BA90" s="5">
        <v>9.8000000000000007</v>
      </c>
      <c r="BB90" s="2" t="s">
        <v>985</v>
      </c>
      <c r="BC90" s="5">
        <v>1.9</v>
      </c>
      <c r="BD90" s="2" t="s">
        <v>1827</v>
      </c>
      <c r="BE90" s="5">
        <v>6.3</v>
      </c>
    </row>
    <row r="91" spans="1:57" x14ac:dyDescent="0.35">
      <c r="A91" s="2" t="s">
        <v>1828</v>
      </c>
      <c r="B91" s="2" t="s">
        <v>95</v>
      </c>
      <c r="C91" s="5">
        <v>0.1</v>
      </c>
      <c r="D91" s="2" t="s">
        <v>1829</v>
      </c>
      <c r="E91" s="5">
        <v>0.3</v>
      </c>
      <c r="F91" s="2" t="s">
        <v>95</v>
      </c>
      <c r="G91" s="5">
        <v>1.8</v>
      </c>
      <c r="H91" s="2" t="s">
        <v>1829</v>
      </c>
      <c r="I91" s="5">
        <v>1.8</v>
      </c>
      <c r="J91" s="2" t="s">
        <v>1791</v>
      </c>
      <c r="K91" s="5">
        <v>1</v>
      </c>
      <c r="L91" s="2" t="s">
        <v>1806</v>
      </c>
      <c r="M91" s="5">
        <v>1</v>
      </c>
      <c r="N91" s="2" t="s">
        <v>1819</v>
      </c>
      <c r="O91" s="5">
        <v>0.6</v>
      </c>
      <c r="P91" s="2" t="s">
        <v>95</v>
      </c>
      <c r="Q91" s="5">
        <v>100</v>
      </c>
      <c r="R91" s="2" t="s">
        <v>1830</v>
      </c>
      <c r="S91" s="5">
        <v>0.6</v>
      </c>
      <c r="T91" s="2" t="s">
        <v>165</v>
      </c>
      <c r="U91" s="5">
        <v>0.4</v>
      </c>
      <c r="V91" s="2" t="s">
        <v>1831</v>
      </c>
      <c r="W91" s="5">
        <v>3.8</v>
      </c>
      <c r="X91" s="2" t="s">
        <v>1344</v>
      </c>
      <c r="Y91" s="5">
        <v>0.2</v>
      </c>
      <c r="Z91" s="2" t="s">
        <v>468</v>
      </c>
      <c r="AA91" s="5">
        <v>0.1</v>
      </c>
      <c r="AB91" s="2" t="s">
        <v>1832</v>
      </c>
      <c r="AC91" s="5">
        <v>0.7</v>
      </c>
      <c r="AD91" s="2" t="s">
        <v>1494</v>
      </c>
      <c r="AE91" s="5">
        <v>0.9</v>
      </c>
      <c r="AF91" s="2" t="s">
        <v>1833</v>
      </c>
      <c r="AG91" s="5">
        <v>0.5</v>
      </c>
      <c r="AH91" s="2" t="s">
        <v>1834</v>
      </c>
      <c r="AI91" s="5">
        <v>2.2000000000000002</v>
      </c>
      <c r="AJ91" s="2" t="s">
        <v>1835</v>
      </c>
      <c r="AK91" s="5">
        <v>1.2</v>
      </c>
      <c r="AL91" s="2" t="s">
        <v>1754</v>
      </c>
      <c r="AM91" s="5">
        <v>0.2</v>
      </c>
      <c r="AN91" s="2" t="s">
        <v>1395</v>
      </c>
      <c r="AO91" s="5">
        <v>1.8</v>
      </c>
      <c r="AP91" s="2" t="s">
        <v>1529</v>
      </c>
      <c r="AQ91" s="5">
        <v>1.4</v>
      </c>
      <c r="AR91" s="2" t="s">
        <v>1420</v>
      </c>
      <c r="AS91" s="5">
        <v>1.7</v>
      </c>
      <c r="AT91" s="2" t="s">
        <v>1467</v>
      </c>
      <c r="AU91" s="5">
        <v>3</v>
      </c>
      <c r="AV91" s="2" t="s">
        <v>1509</v>
      </c>
      <c r="AW91" s="5">
        <v>3</v>
      </c>
      <c r="AX91" s="2" t="s">
        <v>1346</v>
      </c>
      <c r="AY91" s="5">
        <v>4.3</v>
      </c>
      <c r="AZ91" s="2" t="s">
        <v>1445</v>
      </c>
      <c r="BA91" s="5">
        <v>2.6</v>
      </c>
      <c r="BB91" s="2" t="s">
        <v>986</v>
      </c>
      <c r="BC91" s="5">
        <v>1.1000000000000001</v>
      </c>
      <c r="BD91" s="2" t="s">
        <v>1836</v>
      </c>
      <c r="BE91" s="5">
        <v>2.9</v>
      </c>
    </row>
    <row r="92" spans="1:57" x14ac:dyDescent="0.35">
      <c r="A92" s="2" t="s">
        <v>1837</v>
      </c>
      <c r="B92" s="2" t="s">
        <v>96</v>
      </c>
      <c r="C92" s="4">
        <v>0</v>
      </c>
      <c r="D92" s="2" t="s">
        <v>1838</v>
      </c>
      <c r="E92" s="4">
        <v>0</v>
      </c>
      <c r="F92" s="2" t="s">
        <v>96</v>
      </c>
      <c r="G92" s="5">
        <v>0.2</v>
      </c>
      <c r="H92" s="2" t="s">
        <v>1838</v>
      </c>
      <c r="I92" s="5">
        <v>0.2</v>
      </c>
      <c r="J92" s="2" t="s">
        <v>1792</v>
      </c>
      <c r="K92" s="5">
        <v>0.3</v>
      </c>
      <c r="L92" s="2" t="s">
        <v>1807</v>
      </c>
      <c r="M92" s="5">
        <v>0.3</v>
      </c>
      <c r="N92" s="2" t="s">
        <v>1820</v>
      </c>
      <c r="O92" s="5">
        <v>0.2</v>
      </c>
      <c r="P92" s="2" t="s">
        <v>1830</v>
      </c>
      <c r="Q92" s="5">
        <v>0.1</v>
      </c>
      <c r="R92" s="2" t="s">
        <v>96</v>
      </c>
      <c r="S92" s="5">
        <v>100</v>
      </c>
      <c r="T92" s="2" t="s">
        <v>552</v>
      </c>
      <c r="U92" s="5">
        <v>0.2</v>
      </c>
      <c r="V92" s="2" t="s">
        <v>935</v>
      </c>
      <c r="W92" s="5">
        <v>1.1000000000000001</v>
      </c>
      <c r="X92" s="2" t="s">
        <v>1839</v>
      </c>
      <c r="Y92" s="5">
        <v>0.1</v>
      </c>
      <c r="Z92" s="2" t="s">
        <v>119</v>
      </c>
      <c r="AA92" s="5">
        <v>0.1</v>
      </c>
      <c r="AB92" s="2" t="s">
        <v>1199</v>
      </c>
      <c r="AC92" s="5">
        <v>0.1</v>
      </c>
      <c r="AD92" s="4">
        <v>0</v>
      </c>
      <c r="AE92" s="4">
        <v>0</v>
      </c>
      <c r="AF92" s="2" t="s">
        <v>422</v>
      </c>
      <c r="AG92" s="4">
        <v>0</v>
      </c>
      <c r="AH92" s="2" t="s">
        <v>1840</v>
      </c>
      <c r="AI92" s="5">
        <v>0.3</v>
      </c>
      <c r="AJ92" s="2" t="s">
        <v>1841</v>
      </c>
      <c r="AK92" s="5">
        <v>0.2</v>
      </c>
      <c r="AL92" s="2" t="s">
        <v>1776</v>
      </c>
      <c r="AM92" s="5">
        <v>0.2</v>
      </c>
      <c r="AN92" s="2" t="s">
        <v>1396</v>
      </c>
      <c r="AO92" s="5">
        <v>0.2</v>
      </c>
      <c r="AP92" s="2" t="s">
        <v>1530</v>
      </c>
      <c r="AQ92" s="5">
        <v>0.2</v>
      </c>
      <c r="AR92" s="2" t="s">
        <v>1421</v>
      </c>
      <c r="AS92" s="5">
        <v>0.3</v>
      </c>
      <c r="AT92" s="2" t="s">
        <v>1468</v>
      </c>
      <c r="AU92" s="5">
        <v>0.3</v>
      </c>
      <c r="AV92" s="2" t="s">
        <v>1510</v>
      </c>
      <c r="AW92" s="5">
        <v>0.3</v>
      </c>
      <c r="AX92" s="2" t="s">
        <v>1490</v>
      </c>
      <c r="AY92" s="5">
        <v>0.2</v>
      </c>
      <c r="AZ92" s="2" t="s">
        <v>1291</v>
      </c>
      <c r="BA92" s="5">
        <v>0.4</v>
      </c>
      <c r="BB92" s="2" t="s">
        <v>987</v>
      </c>
      <c r="BC92" s="5">
        <v>0.1</v>
      </c>
      <c r="BD92" s="2" t="s">
        <v>1842</v>
      </c>
      <c r="BE92" s="5">
        <v>0.3</v>
      </c>
    </row>
    <row r="93" spans="1:57" x14ac:dyDescent="0.35">
      <c r="A93" s="2" t="s">
        <v>1843</v>
      </c>
      <c r="B93" s="2" t="s">
        <v>97</v>
      </c>
      <c r="C93" s="4">
        <v>0</v>
      </c>
      <c r="D93" s="2" t="s">
        <v>1844</v>
      </c>
      <c r="E93" s="4">
        <v>0</v>
      </c>
      <c r="F93" s="2" t="s">
        <v>97</v>
      </c>
      <c r="G93" s="5">
        <v>0.1</v>
      </c>
      <c r="H93" s="2" t="s">
        <v>1844</v>
      </c>
      <c r="I93" s="5">
        <v>0.1</v>
      </c>
      <c r="J93" s="2" t="s">
        <v>1793</v>
      </c>
      <c r="K93" s="5">
        <v>0.3</v>
      </c>
      <c r="L93" s="2" t="s">
        <v>543</v>
      </c>
      <c r="M93" s="5">
        <v>0.1</v>
      </c>
      <c r="N93" s="2" t="s">
        <v>320</v>
      </c>
      <c r="O93" s="5">
        <v>0.1</v>
      </c>
      <c r="P93" s="2" t="s">
        <v>165</v>
      </c>
      <c r="Q93" s="4">
        <v>0</v>
      </c>
      <c r="R93" s="2" t="s">
        <v>552</v>
      </c>
      <c r="S93" s="5">
        <v>0.2</v>
      </c>
      <c r="T93" s="2" t="s">
        <v>97</v>
      </c>
      <c r="U93" s="5">
        <v>100</v>
      </c>
      <c r="V93" s="2" t="s">
        <v>1798</v>
      </c>
      <c r="W93" s="5">
        <v>0.6</v>
      </c>
      <c r="X93" s="4">
        <v>0</v>
      </c>
      <c r="Y93" s="4">
        <v>0</v>
      </c>
      <c r="Z93" s="4">
        <v>0</v>
      </c>
      <c r="AA93" s="4">
        <v>0</v>
      </c>
      <c r="AB93" s="4">
        <v>0</v>
      </c>
      <c r="AC93" s="4">
        <v>0</v>
      </c>
      <c r="AD93" s="4">
        <v>0</v>
      </c>
      <c r="AE93" s="4">
        <v>0</v>
      </c>
      <c r="AF93" s="4">
        <v>0</v>
      </c>
      <c r="AG93" s="4">
        <v>0</v>
      </c>
      <c r="AH93" s="2" t="s">
        <v>1845</v>
      </c>
      <c r="AI93" s="5">
        <v>0.2</v>
      </c>
      <c r="AJ93" s="2" t="s">
        <v>1846</v>
      </c>
      <c r="AK93" s="5">
        <v>0.1</v>
      </c>
      <c r="AL93" s="2" t="s">
        <v>1777</v>
      </c>
      <c r="AM93" s="5">
        <v>0.1</v>
      </c>
      <c r="AN93" s="2" t="s">
        <v>193</v>
      </c>
      <c r="AO93" s="5">
        <v>0.1</v>
      </c>
      <c r="AP93" s="2" t="s">
        <v>1531</v>
      </c>
      <c r="AQ93" s="5">
        <v>0.2</v>
      </c>
      <c r="AR93" s="2" t="s">
        <v>1422</v>
      </c>
      <c r="AS93" s="5">
        <v>0.1</v>
      </c>
      <c r="AT93" s="2" t="s">
        <v>1469</v>
      </c>
      <c r="AU93" s="5">
        <v>0.2</v>
      </c>
      <c r="AV93" s="2" t="s">
        <v>239</v>
      </c>
      <c r="AW93" s="5">
        <v>0.2</v>
      </c>
      <c r="AX93" s="2" t="s">
        <v>1490</v>
      </c>
      <c r="AY93" s="5">
        <v>0.2</v>
      </c>
      <c r="AZ93" s="2" t="s">
        <v>1446</v>
      </c>
      <c r="BA93" s="5">
        <v>0.2</v>
      </c>
      <c r="BB93" s="2" t="s">
        <v>988</v>
      </c>
      <c r="BC93" s="5">
        <v>0.1</v>
      </c>
      <c r="BD93" s="2" t="s">
        <v>1847</v>
      </c>
      <c r="BE93" s="5">
        <v>0.2</v>
      </c>
    </row>
    <row r="94" spans="1:57" x14ac:dyDescent="0.35">
      <c r="A94" s="2" t="s">
        <v>1848</v>
      </c>
      <c r="B94" s="2" t="s">
        <v>98</v>
      </c>
      <c r="C94" s="5">
        <v>0.1</v>
      </c>
      <c r="D94" s="2" t="s">
        <v>1849</v>
      </c>
      <c r="E94" s="5">
        <v>0.2</v>
      </c>
      <c r="F94" s="2" t="s">
        <v>98</v>
      </c>
      <c r="G94" s="5">
        <v>1.9</v>
      </c>
      <c r="H94" s="2" t="s">
        <v>1849</v>
      </c>
      <c r="I94" s="5">
        <v>1.2</v>
      </c>
      <c r="J94" s="2" t="s">
        <v>1794</v>
      </c>
      <c r="K94" s="5">
        <v>3.7</v>
      </c>
      <c r="L94" s="2" t="s">
        <v>1808</v>
      </c>
      <c r="M94" s="5">
        <v>5</v>
      </c>
      <c r="N94" s="2" t="s">
        <v>1821</v>
      </c>
      <c r="O94" s="5">
        <v>8.8000000000000007</v>
      </c>
      <c r="P94" s="2" t="s">
        <v>1831</v>
      </c>
      <c r="Q94" s="5">
        <v>4.0999999999999996</v>
      </c>
      <c r="R94" s="2" t="s">
        <v>935</v>
      </c>
      <c r="S94" s="5">
        <v>11.7</v>
      </c>
      <c r="T94" s="2" t="s">
        <v>1798</v>
      </c>
      <c r="U94" s="5">
        <v>8.8000000000000007</v>
      </c>
      <c r="V94" s="2" t="s">
        <v>98</v>
      </c>
      <c r="W94" s="5">
        <v>100</v>
      </c>
      <c r="X94" s="2" t="s">
        <v>1850</v>
      </c>
      <c r="Y94" s="5">
        <v>1.8</v>
      </c>
      <c r="Z94" s="2" t="s">
        <v>535</v>
      </c>
      <c r="AA94" s="5">
        <v>1</v>
      </c>
      <c r="AB94" s="2" t="s">
        <v>1851</v>
      </c>
      <c r="AC94" s="5">
        <v>4.4000000000000004</v>
      </c>
      <c r="AD94" s="2" t="s">
        <v>1852</v>
      </c>
      <c r="AE94" s="5">
        <v>2.9</v>
      </c>
      <c r="AF94" s="2" t="s">
        <v>1839</v>
      </c>
      <c r="AG94" s="4">
        <v>0</v>
      </c>
      <c r="AH94" s="2" t="s">
        <v>1853</v>
      </c>
      <c r="AI94" s="5">
        <v>3.5</v>
      </c>
      <c r="AJ94" s="2" t="s">
        <v>1854</v>
      </c>
      <c r="AK94" s="5">
        <v>1.8</v>
      </c>
      <c r="AL94" s="2" t="s">
        <v>1778</v>
      </c>
      <c r="AM94" s="5">
        <v>1</v>
      </c>
      <c r="AN94" s="2" t="s">
        <v>1397</v>
      </c>
      <c r="AO94" s="5">
        <v>1.9</v>
      </c>
      <c r="AP94" s="2" t="s">
        <v>1532</v>
      </c>
      <c r="AQ94" s="5">
        <v>2.4</v>
      </c>
      <c r="AR94" s="2" t="s">
        <v>1423</v>
      </c>
      <c r="AS94" s="5">
        <v>2.9</v>
      </c>
      <c r="AT94" s="2" t="s">
        <v>1470</v>
      </c>
      <c r="AU94" s="5">
        <v>3.8</v>
      </c>
      <c r="AV94" s="2" t="s">
        <v>1511</v>
      </c>
      <c r="AW94" s="5">
        <v>3.9</v>
      </c>
      <c r="AX94" s="2" t="s">
        <v>1491</v>
      </c>
      <c r="AY94" s="5">
        <v>3.8</v>
      </c>
      <c r="AZ94" s="2" t="s">
        <v>1447</v>
      </c>
      <c r="BA94" s="5">
        <v>6.3</v>
      </c>
      <c r="BB94" s="2" t="s">
        <v>989</v>
      </c>
      <c r="BC94" s="5">
        <v>0.6</v>
      </c>
      <c r="BD94" s="2" t="s">
        <v>1855</v>
      </c>
      <c r="BE94" s="5">
        <v>3.7</v>
      </c>
    </row>
    <row r="95" spans="1:57" x14ac:dyDescent="0.35">
      <c r="A95" s="2" t="s">
        <v>1856</v>
      </c>
      <c r="B95" s="2" t="s">
        <v>99</v>
      </c>
      <c r="C95" s="5">
        <v>0.1</v>
      </c>
      <c r="D95" s="2" t="s">
        <v>1857</v>
      </c>
      <c r="E95" s="5">
        <v>0.1</v>
      </c>
      <c r="F95" s="2" t="s">
        <v>99</v>
      </c>
      <c r="G95" s="5">
        <v>0.9</v>
      </c>
      <c r="H95" s="2" t="s">
        <v>1857</v>
      </c>
      <c r="I95" s="5">
        <v>0.6</v>
      </c>
      <c r="J95" s="2" t="s">
        <v>1795</v>
      </c>
      <c r="K95" s="5">
        <v>0.2</v>
      </c>
      <c r="L95" s="2" t="s">
        <v>1809</v>
      </c>
      <c r="M95" s="5">
        <v>3</v>
      </c>
      <c r="N95" s="2" t="s">
        <v>1822</v>
      </c>
      <c r="O95" s="5">
        <v>1.2</v>
      </c>
      <c r="P95" s="2" t="s">
        <v>1344</v>
      </c>
      <c r="Q95" s="5">
        <v>0.1</v>
      </c>
      <c r="R95" s="2" t="s">
        <v>1839</v>
      </c>
      <c r="S95" s="5">
        <v>0.5</v>
      </c>
      <c r="T95" s="4">
        <v>0</v>
      </c>
      <c r="U95" s="4">
        <v>0</v>
      </c>
      <c r="V95" s="2" t="s">
        <v>1850</v>
      </c>
      <c r="W95" s="5">
        <v>0.9</v>
      </c>
      <c r="X95" s="2" t="s">
        <v>99</v>
      </c>
      <c r="Y95" s="5">
        <v>100</v>
      </c>
      <c r="Z95" s="2" t="s">
        <v>1858</v>
      </c>
      <c r="AA95" s="5">
        <v>0.2</v>
      </c>
      <c r="AB95" s="2" t="s">
        <v>1859</v>
      </c>
      <c r="AC95" s="5">
        <v>0.3</v>
      </c>
      <c r="AD95" s="2" t="s">
        <v>1860</v>
      </c>
      <c r="AE95" s="5">
        <v>0.5</v>
      </c>
      <c r="AF95" s="2" t="s">
        <v>1861</v>
      </c>
      <c r="AG95" s="5">
        <v>0.1</v>
      </c>
      <c r="AH95" s="2" t="s">
        <v>1862</v>
      </c>
      <c r="AI95" s="5">
        <v>0.7</v>
      </c>
      <c r="AJ95" s="2" t="s">
        <v>1863</v>
      </c>
      <c r="AK95" s="5">
        <v>0.2</v>
      </c>
      <c r="AL95" s="2" t="s">
        <v>1779</v>
      </c>
      <c r="AM95" s="5">
        <v>0.1</v>
      </c>
      <c r="AN95" s="2" t="s">
        <v>1398</v>
      </c>
      <c r="AO95" s="5">
        <v>0.9</v>
      </c>
      <c r="AP95" s="2" t="s">
        <v>1533</v>
      </c>
      <c r="AQ95" s="5">
        <v>1</v>
      </c>
      <c r="AR95" s="2" t="s">
        <v>1424</v>
      </c>
      <c r="AS95" s="5">
        <v>1.2</v>
      </c>
      <c r="AT95" s="2" t="s">
        <v>1471</v>
      </c>
      <c r="AU95" s="5">
        <v>2.5</v>
      </c>
      <c r="AV95" s="2" t="s">
        <v>1512</v>
      </c>
      <c r="AW95" s="5">
        <v>1.9</v>
      </c>
      <c r="AX95" s="2" t="s">
        <v>1122</v>
      </c>
      <c r="AY95" s="5">
        <v>3.6</v>
      </c>
      <c r="AZ95" s="2" t="s">
        <v>1448</v>
      </c>
      <c r="BA95" s="5">
        <v>2.5</v>
      </c>
      <c r="BB95" s="2" t="s">
        <v>990</v>
      </c>
      <c r="BC95" s="5">
        <v>0.7</v>
      </c>
      <c r="BD95" s="2" t="s">
        <v>1864</v>
      </c>
      <c r="BE95" s="5">
        <v>1.3</v>
      </c>
    </row>
    <row r="96" spans="1:57" x14ac:dyDescent="0.35">
      <c r="A96" s="2" t="s">
        <v>1865</v>
      </c>
      <c r="B96" s="2" t="s">
        <v>100</v>
      </c>
      <c r="C96" s="5">
        <v>0.1</v>
      </c>
      <c r="D96" s="2" t="s">
        <v>1866</v>
      </c>
      <c r="E96" s="5">
        <v>0.1</v>
      </c>
      <c r="F96" s="2" t="s">
        <v>100</v>
      </c>
      <c r="G96" s="5">
        <v>1</v>
      </c>
      <c r="H96" s="2" t="s">
        <v>1866</v>
      </c>
      <c r="I96" s="5">
        <v>0.5</v>
      </c>
      <c r="J96" s="2" t="s">
        <v>1796</v>
      </c>
      <c r="K96" s="5">
        <v>0.2</v>
      </c>
      <c r="L96" s="2" t="s">
        <v>1810</v>
      </c>
      <c r="M96" s="5">
        <v>0.5</v>
      </c>
      <c r="N96" s="2" t="s">
        <v>1347</v>
      </c>
      <c r="O96" s="5">
        <v>0.6</v>
      </c>
      <c r="P96" s="2" t="s">
        <v>468</v>
      </c>
      <c r="Q96" s="5">
        <v>0.1</v>
      </c>
      <c r="R96" s="2" t="s">
        <v>119</v>
      </c>
      <c r="S96" s="5">
        <v>0.3</v>
      </c>
      <c r="T96" s="4">
        <v>0</v>
      </c>
      <c r="U96" s="4">
        <v>0</v>
      </c>
      <c r="V96" s="2" t="s">
        <v>535</v>
      </c>
      <c r="W96" s="5">
        <v>0.6</v>
      </c>
      <c r="X96" s="2" t="s">
        <v>1858</v>
      </c>
      <c r="Y96" s="5">
        <v>0.3</v>
      </c>
      <c r="Z96" s="2" t="s">
        <v>100</v>
      </c>
      <c r="AA96" s="5">
        <v>100</v>
      </c>
      <c r="AB96" s="2" t="s">
        <v>428</v>
      </c>
      <c r="AC96" s="5">
        <v>0.5</v>
      </c>
      <c r="AD96" s="2" t="s">
        <v>1867</v>
      </c>
      <c r="AE96" s="5">
        <v>0.3</v>
      </c>
      <c r="AF96" s="2" t="s">
        <v>313</v>
      </c>
      <c r="AG96" s="5">
        <v>0.1</v>
      </c>
      <c r="AH96" s="2" t="s">
        <v>1868</v>
      </c>
      <c r="AI96" s="5">
        <v>0.6</v>
      </c>
      <c r="AJ96" s="2" t="s">
        <v>1869</v>
      </c>
      <c r="AK96" s="5">
        <v>0.2</v>
      </c>
      <c r="AL96" s="2" t="s">
        <v>1780</v>
      </c>
      <c r="AM96" s="5">
        <v>0.1</v>
      </c>
      <c r="AN96" s="2" t="s">
        <v>1399</v>
      </c>
      <c r="AO96" s="5">
        <v>1</v>
      </c>
      <c r="AP96" s="2" t="s">
        <v>1534</v>
      </c>
      <c r="AQ96" s="5">
        <v>1.2</v>
      </c>
      <c r="AR96" s="2" t="s">
        <v>1425</v>
      </c>
      <c r="AS96" s="5">
        <v>0.9</v>
      </c>
      <c r="AT96" s="2" t="s">
        <v>1472</v>
      </c>
      <c r="AU96" s="5">
        <v>1.6</v>
      </c>
      <c r="AV96" s="2" t="s">
        <v>1513</v>
      </c>
      <c r="AW96" s="5">
        <v>1.6</v>
      </c>
      <c r="AX96" s="2" t="s">
        <v>1492</v>
      </c>
      <c r="AY96" s="5">
        <v>3.6</v>
      </c>
      <c r="AZ96" s="2" t="s">
        <v>1449</v>
      </c>
      <c r="BA96" s="5">
        <v>2.2999999999999998</v>
      </c>
      <c r="BB96" s="2" t="s">
        <v>991</v>
      </c>
      <c r="BC96" s="5">
        <v>0.8</v>
      </c>
      <c r="BD96" s="2" t="s">
        <v>1870</v>
      </c>
      <c r="BE96" s="5">
        <v>1.3</v>
      </c>
    </row>
    <row r="97" spans="1:57" x14ac:dyDescent="0.35">
      <c r="A97" s="2" t="s">
        <v>1871</v>
      </c>
      <c r="B97" s="2" t="s">
        <v>101</v>
      </c>
      <c r="C97" s="4">
        <v>0</v>
      </c>
      <c r="D97" s="2" t="s">
        <v>1872</v>
      </c>
      <c r="E97" s="5">
        <v>0.1</v>
      </c>
      <c r="F97" s="2" t="s">
        <v>101</v>
      </c>
      <c r="G97" s="5">
        <v>0.6</v>
      </c>
      <c r="H97" s="2" t="s">
        <v>1872</v>
      </c>
      <c r="I97" s="5">
        <v>0.8</v>
      </c>
      <c r="J97" s="2" t="s">
        <v>1797</v>
      </c>
      <c r="K97" s="5">
        <v>0.2</v>
      </c>
      <c r="L97" s="2" t="s">
        <v>1811</v>
      </c>
      <c r="M97" s="5">
        <v>2.2000000000000002</v>
      </c>
      <c r="N97" s="2" t="s">
        <v>1396</v>
      </c>
      <c r="O97" s="5">
        <v>4.5</v>
      </c>
      <c r="P97" s="2" t="s">
        <v>1832</v>
      </c>
      <c r="Q97" s="5">
        <v>0.2</v>
      </c>
      <c r="R97" s="2" t="s">
        <v>1199</v>
      </c>
      <c r="S97" s="5">
        <v>0.3</v>
      </c>
      <c r="T97" s="4">
        <v>0</v>
      </c>
      <c r="U97" s="4">
        <v>0</v>
      </c>
      <c r="V97" s="2" t="s">
        <v>1851</v>
      </c>
      <c r="W97" s="5">
        <v>1.3</v>
      </c>
      <c r="X97" s="2" t="s">
        <v>1859</v>
      </c>
      <c r="Y97" s="5">
        <v>0.2</v>
      </c>
      <c r="Z97" s="2" t="s">
        <v>428</v>
      </c>
      <c r="AA97" s="5">
        <v>0.3</v>
      </c>
      <c r="AB97" s="2" t="s">
        <v>101</v>
      </c>
      <c r="AC97" s="5">
        <v>100</v>
      </c>
      <c r="AD97" s="2" t="s">
        <v>1873</v>
      </c>
      <c r="AE97" s="5">
        <v>14.3</v>
      </c>
      <c r="AF97" s="2" t="s">
        <v>1874</v>
      </c>
      <c r="AG97" s="5">
        <v>0.4</v>
      </c>
      <c r="AH97" s="2" t="s">
        <v>1875</v>
      </c>
      <c r="AI97" s="5">
        <v>1.6</v>
      </c>
      <c r="AJ97" s="2" t="s">
        <v>1876</v>
      </c>
      <c r="AK97" s="5">
        <v>0.4</v>
      </c>
      <c r="AL97" s="2" t="s">
        <v>1781</v>
      </c>
      <c r="AM97" s="4">
        <v>0</v>
      </c>
      <c r="AN97" s="2" t="s">
        <v>1400</v>
      </c>
      <c r="AO97" s="5">
        <v>0.5</v>
      </c>
      <c r="AP97" s="2" t="s">
        <v>1535</v>
      </c>
      <c r="AQ97" s="5">
        <v>0.6</v>
      </c>
      <c r="AR97" s="2" t="s">
        <v>1426</v>
      </c>
      <c r="AS97" s="5">
        <v>0.8</v>
      </c>
      <c r="AT97" s="2" t="s">
        <v>1473</v>
      </c>
      <c r="AU97" s="5">
        <v>2.5</v>
      </c>
      <c r="AV97" s="2" t="s">
        <v>1514</v>
      </c>
      <c r="AW97" s="5">
        <v>1.7</v>
      </c>
      <c r="AX97" s="2" t="s">
        <v>1493</v>
      </c>
      <c r="AY97" s="5">
        <v>1.7</v>
      </c>
      <c r="AZ97" s="2" t="s">
        <v>1450</v>
      </c>
      <c r="BA97" s="5">
        <v>1.6</v>
      </c>
      <c r="BB97" s="2" t="s">
        <v>992</v>
      </c>
      <c r="BC97" s="5">
        <v>0.5</v>
      </c>
      <c r="BD97" s="2" t="s">
        <v>1877</v>
      </c>
      <c r="BE97" s="5">
        <v>0.8</v>
      </c>
    </row>
    <row r="98" spans="1:57" x14ac:dyDescent="0.35">
      <c r="A98" s="2" t="s">
        <v>1878</v>
      </c>
      <c r="B98" s="2" t="s">
        <v>102</v>
      </c>
      <c r="C98" s="4">
        <v>0</v>
      </c>
      <c r="D98" s="2" t="s">
        <v>1879</v>
      </c>
      <c r="E98" s="4">
        <v>0</v>
      </c>
      <c r="F98" s="2" t="s">
        <v>102</v>
      </c>
      <c r="G98" s="5">
        <v>0.1</v>
      </c>
      <c r="H98" s="2" t="s">
        <v>1879</v>
      </c>
      <c r="I98" s="5">
        <v>0.2</v>
      </c>
      <c r="J98" s="2" t="s">
        <v>1798</v>
      </c>
      <c r="K98" s="5">
        <v>0.1</v>
      </c>
      <c r="L98" s="2" t="s">
        <v>1812</v>
      </c>
      <c r="M98" s="5">
        <v>0.6</v>
      </c>
      <c r="N98" s="2" t="s">
        <v>1823</v>
      </c>
      <c r="O98" s="5">
        <v>1.4</v>
      </c>
      <c r="P98" s="2" t="s">
        <v>1494</v>
      </c>
      <c r="Q98" s="5">
        <v>0.1</v>
      </c>
      <c r="R98" s="4">
        <v>0</v>
      </c>
      <c r="S98" s="4">
        <v>0</v>
      </c>
      <c r="T98" s="4">
        <v>0</v>
      </c>
      <c r="U98" s="4">
        <v>0</v>
      </c>
      <c r="V98" s="2" t="s">
        <v>1852</v>
      </c>
      <c r="W98" s="5">
        <v>0.2</v>
      </c>
      <c r="X98" s="2" t="s">
        <v>1860</v>
      </c>
      <c r="Y98" s="5">
        <v>0.1</v>
      </c>
      <c r="Z98" s="2" t="s">
        <v>1867</v>
      </c>
      <c r="AA98" s="4">
        <v>0</v>
      </c>
      <c r="AB98" s="2" t="s">
        <v>1873</v>
      </c>
      <c r="AC98" s="5">
        <v>3.4</v>
      </c>
      <c r="AD98" s="2" t="s">
        <v>102</v>
      </c>
      <c r="AE98" s="5">
        <v>100</v>
      </c>
      <c r="AF98" s="2" t="s">
        <v>1880</v>
      </c>
      <c r="AG98" s="5">
        <v>0.1</v>
      </c>
      <c r="AH98" s="2" t="s">
        <v>550</v>
      </c>
      <c r="AI98" s="5">
        <v>0.3</v>
      </c>
      <c r="AJ98" s="2" t="s">
        <v>1881</v>
      </c>
      <c r="AK98" s="5">
        <v>0.1</v>
      </c>
      <c r="AL98" s="2" t="s">
        <v>1782</v>
      </c>
      <c r="AM98" s="4">
        <v>0</v>
      </c>
      <c r="AN98" s="2" t="s">
        <v>1401</v>
      </c>
      <c r="AO98" s="5">
        <v>0.1</v>
      </c>
      <c r="AP98" s="2" t="s">
        <v>1536</v>
      </c>
      <c r="AQ98" s="5">
        <v>0.2</v>
      </c>
      <c r="AR98" s="2" t="s">
        <v>1427</v>
      </c>
      <c r="AS98" s="5">
        <v>0.2</v>
      </c>
      <c r="AT98" s="2" t="s">
        <v>1474</v>
      </c>
      <c r="AU98" s="5">
        <v>0.5</v>
      </c>
      <c r="AV98" s="2" t="s">
        <v>1515</v>
      </c>
      <c r="AW98" s="5">
        <v>0.4</v>
      </c>
      <c r="AX98" s="2" t="s">
        <v>1494</v>
      </c>
      <c r="AY98" s="5">
        <v>0.2</v>
      </c>
      <c r="AZ98" s="2" t="s">
        <v>456</v>
      </c>
      <c r="BA98" s="5">
        <v>0.2</v>
      </c>
      <c r="BB98" s="2" t="s">
        <v>993</v>
      </c>
      <c r="BC98" s="5">
        <v>0.1</v>
      </c>
      <c r="BD98" s="2" t="s">
        <v>1882</v>
      </c>
      <c r="BE98" s="5">
        <v>0.2</v>
      </c>
    </row>
    <row r="99" spans="1:57" x14ac:dyDescent="0.35">
      <c r="A99" s="2" t="s">
        <v>1883</v>
      </c>
      <c r="B99" s="2" t="s">
        <v>103</v>
      </c>
      <c r="C99" s="5">
        <v>0.2</v>
      </c>
      <c r="D99" s="2" t="s">
        <v>1884</v>
      </c>
      <c r="E99" s="5">
        <v>0.9</v>
      </c>
      <c r="F99" s="2" t="s">
        <v>103</v>
      </c>
      <c r="G99" s="5">
        <v>3.2</v>
      </c>
      <c r="H99" s="2" t="s">
        <v>1884</v>
      </c>
      <c r="I99" s="5">
        <v>5.2</v>
      </c>
      <c r="J99" s="2" t="s">
        <v>1799</v>
      </c>
      <c r="K99" s="5">
        <v>0.3</v>
      </c>
      <c r="L99" s="2" t="s">
        <v>1813</v>
      </c>
      <c r="M99" s="5">
        <v>1.6</v>
      </c>
      <c r="N99" s="2" t="s">
        <v>1824</v>
      </c>
      <c r="O99" s="5">
        <v>0.3</v>
      </c>
      <c r="P99" s="2" t="s">
        <v>1833</v>
      </c>
      <c r="Q99" s="5">
        <v>1</v>
      </c>
      <c r="R99" s="2" t="s">
        <v>422</v>
      </c>
      <c r="S99" s="5">
        <v>0.3</v>
      </c>
      <c r="T99" s="4">
        <v>0</v>
      </c>
      <c r="U99" s="4">
        <v>0</v>
      </c>
      <c r="V99" s="2" t="s">
        <v>1839</v>
      </c>
      <c r="W99" s="5">
        <v>0.1</v>
      </c>
      <c r="X99" s="2" t="s">
        <v>1861</v>
      </c>
      <c r="Y99" s="5">
        <v>0.3</v>
      </c>
      <c r="Z99" s="2" t="s">
        <v>313</v>
      </c>
      <c r="AA99" s="5">
        <v>0.2</v>
      </c>
      <c r="AB99" s="2" t="s">
        <v>1874</v>
      </c>
      <c r="AC99" s="5">
        <v>2.5</v>
      </c>
      <c r="AD99" s="2" t="s">
        <v>1880</v>
      </c>
      <c r="AE99" s="5">
        <v>2.9</v>
      </c>
      <c r="AF99" s="2" t="s">
        <v>103</v>
      </c>
      <c r="AG99" s="5">
        <v>100</v>
      </c>
      <c r="AH99" s="2" t="s">
        <v>1885</v>
      </c>
      <c r="AI99" s="5">
        <v>2.1</v>
      </c>
      <c r="AJ99" s="2" t="s">
        <v>1886</v>
      </c>
      <c r="AK99" s="5">
        <v>1.3</v>
      </c>
      <c r="AL99" s="2" t="s">
        <v>1783</v>
      </c>
      <c r="AM99" s="4">
        <v>0</v>
      </c>
      <c r="AN99" s="2" t="s">
        <v>1402</v>
      </c>
      <c r="AO99" s="5">
        <v>3.4</v>
      </c>
      <c r="AP99" s="2" t="s">
        <v>1537</v>
      </c>
      <c r="AQ99" s="5">
        <v>1.2</v>
      </c>
      <c r="AR99" s="2" t="s">
        <v>1428</v>
      </c>
      <c r="AS99" s="5">
        <v>3.4</v>
      </c>
      <c r="AT99" s="2" t="s">
        <v>1475</v>
      </c>
      <c r="AU99" s="5">
        <v>7.4</v>
      </c>
      <c r="AV99" s="2" t="s">
        <v>1516</v>
      </c>
      <c r="AW99" s="5">
        <v>2.5</v>
      </c>
      <c r="AX99" s="2" t="s">
        <v>1495</v>
      </c>
      <c r="AY99" s="5">
        <v>1.4</v>
      </c>
      <c r="AZ99" s="2" t="s">
        <v>1451</v>
      </c>
      <c r="BA99" s="5">
        <v>2.1</v>
      </c>
      <c r="BB99" s="2" t="s">
        <v>994</v>
      </c>
      <c r="BC99" s="5">
        <v>3.6</v>
      </c>
      <c r="BD99" s="2" t="s">
        <v>1887</v>
      </c>
      <c r="BE99" s="5">
        <v>2.8</v>
      </c>
    </row>
    <row r="100" spans="1:57" x14ac:dyDescent="0.35">
      <c r="A100" s="2" t="s">
        <v>1888</v>
      </c>
      <c r="B100" s="2" t="s">
        <v>104</v>
      </c>
      <c r="C100" s="5">
        <v>0.8</v>
      </c>
      <c r="D100" s="2" t="s">
        <v>1889</v>
      </c>
      <c r="E100" s="5">
        <v>3.1</v>
      </c>
      <c r="F100" s="2" t="s">
        <v>104</v>
      </c>
      <c r="G100" s="5">
        <v>11.8</v>
      </c>
      <c r="H100" s="2" t="s">
        <v>1889</v>
      </c>
      <c r="I100" s="5">
        <v>18.3</v>
      </c>
      <c r="J100" s="2" t="s">
        <v>1800</v>
      </c>
      <c r="K100" s="5">
        <v>21</v>
      </c>
      <c r="L100" s="2" t="s">
        <v>1814</v>
      </c>
      <c r="M100" s="5">
        <v>26.6</v>
      </c>
      <c r="N100" s="2" t="s">
        <v>1825</v>
      </c>
      <c r="O100" s="5">
        <v>28.7</v>
      </c>
      <c r="P100" s="2" t="s">
        <v>1834</v>
      </c>
      <c r="Q100" s="5">
        <v>14.5</v>
      </c>
      <c r="R100" s="2" t="s">
        <v>1840</v>
      </c>
      <c r="S100" s="5">
        <v>20.399999999999999</v>
      </c>
      <c r="T100" s="2" t="s">
        <v>1845</v>
      </c>
      <c r="U100" s="5">
        <v>13.9</v>
      </c>
      <c r="V100" s="2" t="s">
        <v>1853</v>
      </c>
      <c r="W100" s="5">
        <v>21.2</v>
      </c>
      <c r="X100" s="2" t="s">
        <v>1862</v>
      </c>
      <c r="Y100" s="5">
        <v>8.8000000000000007</v>
      </c>
      <c r="Z100" s="2" t="s">
        <v>1868</v>
      </c>
      <c r="AA100" s="5">
        <v>6.9</v>
      </c>
      <c r="AB100" s="2" t="s">
        <v>1875</v>
      </c>
      <c r="AC100" s="5">
        <v>34</v>
      </c>
      <c r="AD100" s="2" t="s">
        <v>550</v>
      </c>
      <c r="AE100" s="5">
        <v>29.8</v>
      </c>
      <c r="AF100" s="2" t="s">
        <v>1885</v>
      </c>
      <c r="AG100" s="5">
        <v>7.9</v>
      </c>
      <c r="AH100" s="2" t="s">
        <v>104</v>
      </c>
      <c r="AI100" s="5">
        <v>100</v>
      </c>
      <c r="AJ100" s="2" t="s">
        <v>1890</v>
      </c>
      <c r="AK100" s="5">
        <v>19.5</v>
      </c>
      <c r="AL100" s="2" t="s">
        <v>1784</v>
      </c>
      <c r="AM100" s="5">
        <v>4.5999999999999996</v>
      </c>
      <c r="AN100" s="2" t="s">
        <v>1403</v>
      </c>
      <c r="AO100" s="5">
        <v>12.2</v>
      </c>
      <c r="AP100" s="2" t="s">
        <v>1538</v>
      </c>
      <c r="AQ100" s="5">
        <v>12.4</v>
      </c>
      <c r="AR100" s="2" t="s">
        <v>1429</v>
      </c>
      <c r="AS100" s="5">
        <v>13.6</v>
      </c>
      <c r="AT100" s="2" t="s">
        <v>1476</v>
      </c>
      <c r="AU100" s="5">
        <v>15.6</v>
      </c>
      <c r="AV100" s="2" t="s">
        <v>1517</v>
      </c>
      <c r="AW100" s="5">
        <v>22.3</v>
      </c>
      <c r="AX100" s="2" t="s">
        <v>1496</v>
      </c>
      <c r="AY100" s="5">
        <v>15.5</v>
      </c>
      <c r="AZ100" s="2" t="s">
        <v>1452</v>
      </c>
      <c r="BA100" s="5">
        <v>12.4</v>
      </c>
      <c r="BB100" s="2" t="s">
        <v>995</v>
      </c>
      <c r="BC100" s="5">
        <v>9.5</v>
      </c>
      <c r="BD100" s="2" t="s">
        <v>1891</v>
      </c>
      <c r="BE100" s="5">
        <v>14.6</v>
      </c>
    </row>
    <row r="101" spans="1:57" x14ac:dyDescent="0.35">
      <c r="A101" s="2" t="s">
        <v>1892</v>
      </c>
      <c r="B101" s="2" t="s">
        <v>105</v>
      </c>
      <c r="C101" s="5">
        <v>2.2000000000000002</v>
      </c>
      <c r="D101" s="2" t="s">
        <v>1893</v>
      </c>
      <c r="E101" s="5">
        <v>7.8</v>
      </c>
      <c r="F101" s="2" t="s">
        <v>105</v>
      </c>
      <c r="G101" s="5">
        <v>30.8</v>
      </c>
      <c r="H101" s="2" t="s">
        <v>1893</v>
      </c>
      <c r="I101" s="5">
        <v>46</v>
      </c>
      <c r="J101" s="2" t="s">
        <v>1801</v>
      </c>
      <c r="K101" s="5">
        <v>37.200000000000003</v>
      </c>
      <c r="L101" s="2" t="s">
        <v>1815</v>
      </c>
      <c r="M101" s="5">
        <v>21</v>
      </c>
      <c r="N101" s="2" t="s">
        <v>1826</v>
      </c>
      <c r="O101" s="5">
        <v>20.100000000000001</v>
      </c>
      <c r="P101" s="2" t="s">
        <v>1835</v>
      </c>
      <c r="Q101" s="5">
        <v>21</v>
      </c>
      <c r="R101" s="2" t="s">
        <v>1841</v>
      </c>
      <c r="S101" s="5">
        <v>26.3</v>
      </c>
      <c r="T101" s="2" t="s">
        <v>1846</v>
      </c>
      <c r="U101" s="5">
        <v>19.8</v>
      </c>
      <c r="V101" s="2" t="s">
        <v>1854</v>
      </c>
      <c r="W101" s="5">
        <v>29.3</v>
      </c>
      <c r="X101" s="2" t="s">
        <v>1863</v>
      </c>
      <c r="Y101" s="5">
        <v>7.9</v>
      </c>
      <c r="Z101" s="2" t="s">
        <v>1869</v>
      </c>
      <c r="AA101" s="5">
        <v>6.5</v>
      </c>
      <c r="AB101" s="2" t="s">
        <v>1876</v>
      </c>
      <c r="AC101" s="5">
        <v>24.2</v>
      </c>
      <c r="AD101" s="2" t="s">
        <v>1881</v>
      </c>
      <c r="AE101" s="5">
        <v>28.5</v>
      </c>
      <c r="AF101" s="2" t="s">
        <v>1886</v>
      </c>
      <c r="AG101" s="5">
        <v>12.6</v>
      </c>
      <c r="AH101" s="2" t="s">
        <v>1890</v>
      </c>
      <c r="AI101" s="5">
        <v>50.9</v>
      </c>
      <c r="AJ101" s="2" t="s">
        <v>105</v>
      </c>
      <c r="AK101" s="5">
        <v>100</v>
      </c>
      <c r="AL101" s="2" t="s">
        <v>1785</v>
      </c>
      <c r="AM101" s="5">
        <v>11.1</v>
      </c>
      <c r="AN101" s="2" t="s">
        <v>1404</v>
      </c>
      <c r="AO101" s="5">
        <v>31.8</v>
      </c>
      <c r="AP101" s="2" t="s">
        <v>1539</v>
      </c>
      <c r="AQ101" s="5">
        <v>23.3</v>
      </c>
      <c r="AR101" s="2" t="s">
        <v>1430</v>
      </c>
      <c r="AS101" s="5">
        <v>30.3</v>
      </c>
      <c r="AT101" s="2" t="s">
        <v>1477</v>
      </c>
      <c r="AU101" s="5">
        <v>21.8</v>
      </c>
      <c r="AV101" s="2" t="s">
        <v>1518</v>
      </c>
      <c r="AW101" s="5">
        <v>31.7</v>
      </c>
      <c r="AX101" s="2" t="s">
        <v>1497</v>
      </c>
      <c r="AY101" s="5">
        <v>25.4</v>
      </c>
      <c r="AZ101" s="2" t="s">
        <v>1453</v>
      </c>
      <c r="BA101" s="5">
        <v>20.100000000000001</v>
      </c>
      <c r="BB101" s="2" t="s">
        <v>996</v>
      </c>
      <c r="BC101" s="5">
        <v>25.3</v>
      </c>
      <c r="BD101" s="2" t="s">
        <v>1894</v>
      </c>
      <c r="BE101" s="5">
        <v>37.5</v>
      </c>
    </row>
    <row r="102" spans="1:57" x14ac:dyDescent="0.35">
      <c r="A102" s="3" t="s">
        <v>1895</v>
      </c>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row>
    <row r="103" spans="1:57" x14ac:dyDescent="0.35">
      <c r="A103" s="2" t="s">
        <v>1896</v>
      </c>
      <c r="B103" s="2" t="s">
        <v>1897</v>
      </c>
      <c r="C103" s="5">
        <v>1.7</v>
      </c>
      <c r="D103" s="2" t="s">
        <v>1898</v>
      </c>
      <c r="E103" s="5">
        <v>3</v>
      </c>
      <c r="F103" s="2" t="s">
        <v>1899</v>
      </c>
      <c r="G103" s="5">
        <v>4.5</v>
      </c>
      <c r="H103" s="2" t="s">
        <v>1900</v>
      </c>
      <c r="I103" s="5">
        <v>6</v>
      </c>
      <c r="J103" s="2" t="s">
        <v>1901</v>
      </c>
      <c r="K103" s="5">
        <v>4.5</v>
      </c>
      <c r="L103" s="2" t="s">
        <v>1902</v>
      </c>
      <c r="M103" s="5">
        <v>16.5</v>
      </c>
      <c r="N103" s="2" t="s">
        <v>1903</v>
      </c>
      <c r="O103" s="5">
        <v>8.8000000000000007</v>
      </c>
      <c r="P103" s="2" t="s">
        <v>1904</v>
      </c>
      <c r="Q103" s="5">
        <v>42</v>
      </c>
      <c r="R103" s="2" t="s">
        <v>1905</v>
      </c>
      <c r="S103" s="5">
        <v>7.4</v>
      </c>
      <c r="T103" s="2" t="s">
        <v>599</v>
      </c>
      <c r="U103" s="5">
        <v>4</v>
      </c>
      <c r="V103" s="2" t="s">
        <v>1906</v>
      </c>
      <c r="W103" s="5">
        <v>7.9</v>
      </c>
      <c r="X103" s="2" t="s">
        <v>1907</v>
      </c>
      <c r="Y103" s="5">
        <v>7.5</v>
      </c>
      <c r="Z103" s="2" t="s">
        <v>1908</v>
      </c>
      <c r="AA103" s="5">
        <v>5.2</v>
      </c>
      <c r="AB103" s="2" t="s">
        <v>1909</v>
      </c>
      <c r="AC103" s="5">
        <v>27.4</v>
      </c>
      <c r="AD103" s="2" t="s">
        <v>1910</v>
      </c>
      <c r="AE103" s="5">
        <v>32</v>
      </c>
      <c r="AF103" s="2" t="s">
        <v>1911</v>
      </c>
      <c r="AG103" s="5">
        <v>8.6</v>
      </c>
      <c r="AH103" s="2" t="s">
        <v>1912</v>
      </c>
      <c r="AI103" s="5">
        <v>12.4</v>
      </c>
      <c r="AJ103" s="2" t="s">
        <v>1913</v>
      </c>
      <c r="AK103" s="5">
        <v>5.9</v>
      </c>
      <c r="AL103" s="2" t="s">
        <v>1914</v>
      </c>
      <c r="AM103" s="5">
        <v>2</v>
      </c>
      <c r="AN103" s="2" t="s">
        <v>1915</v>
      </c>
      <c r="AO103" s="5">
        <v>4.7</v>
      </c>
      <c r="AP103" s="2" t="s">
        <v>1916</v>
      </c>
      <c r="AQ103" s="5">
        <v>4.8</v>
      </c>
      <c r="AR103" s="2" t="s">
        <v>1917</v>
      </c>
      <c r="AS103" s="5">
        <v>6.4</v>
      </c>
      <c r="AT103" s="2" t="s">
        <v>1918</v>
      </c>
      <c r="AU103" s="5">
        <v>12.6</v>
      </c>
      <c r="AV103" s="2" t="s">
        <v>1919</v>
      </c>
      <c r="AW103" s="5">
        <v>12.7</v>
      </c>
      <c r="AX103" s="2" t="s">
        <v>1920</v>
      </c>
      <c r="AY103" s="5">
        <v>11.2</v>
      </c>
      <c r="AZ103" s="2" t="s">
        <v>1921</v>
      </c>
      <c r="BA103" s="5">
        <v>9.4</v>
      </c>
      <c r="BB103" s="2" t="s">
        <v>1922</v>
      </c>
      <c r="BC103" s="5">
        <v>3.6</v>
      </c>
      <c r="BD103" s="2" t="s">
        <v>1923</v>
      </c>
      <c r="BE103" s="5">
        <v>6.3</v>
      </c>
    </row>
    <row r="104" spans="1:57" x14ac:dyDescent="0.35">
      <c r="A104" s="2" t="s">
        <v>1924</v>
      </c>
      <c r="B104" s="2" t="s">
        <v>1925</v>
      </c>
      <c r="C104" s="5">
        <v>1.1000000000000001</v>
      </c>
      <c r="D104" s="2" t="s">
        <v>1926</v>
      </c>
      <c r="E104" s="5">
        <v>2.6</v>
      </c>
      <c r="F104" s="2" t="s">
        <v>1927</v>
      </c>
      <c r="G104" s="5">
        <v>4.4000000000000004</v>
      </c>
      <c r="H104" s="2" t="s">
        <v>1928</v>
      </c>
      <c r="I104" s="5">
        <v>6.6</v>
      </c>
      <c r="J104" s="2" t="s">
        <v>1929</v>
      </c>
      <c r="K104" s="5">
        <v>4.3</v>
      </c>
      <c r="L104" s="2" t="s">
        <v>1930</v>
      </c>
      <c r="M104" s="5">
        <v>14</v>
      </c>
      <c r="N104" s="2" t="s">
        <v>1931</v>
      </c>
      <c r="O104" s="5">
        <v>11.5</v>
      </c>
      <c r="P104" s="2" t="s">
        <v>1932</v>
      </c>
      <c r="Q104" s="5">
        <v>7.6</v>
      </c>
      <c r="R104" s="2" t="s">
        <v>1933</v>
      </c>
      <c r="S104" s="5">
        <v>7.9</v>
      </c>
      <c r="T104" s="2" t="s">
        <v>1934</v>
      </c>
      <c r="U104" s="5">
        <v>3.4</v>
      </c>
      <c r="V104" s="2" t="s">
        <v>1935</v>
      </c>
      <c r="W104" s="5">
        <v>7.1</v>
      </c>
      <c r="X104" s="2" t="s">
        <v>1936</v>
      </c>
      <c r="Y104" s="5">
        <v>4.2</v>
      </c>
      <c r="Z104" s="2" t="s">
        <v>1937</v>
      </c>
      <c r="AA104" s="5">
        <v>5.2</v>
      </c>
      <c r="AB104" s="2" t="s">
        <v>1938</v>
      </c>
      <c r="AC104" s="5">
        <v>14.9</v>
      </c>
      <c r="AD104" s="2" t="s">
        <v>459</v>
      </c>
      <c r="AE104" s="5">
        <v>11.4</v>
      </c>
      <c r="AF104" s="2" t="s">
        <v>1939</v>
      </c>
      <c r="AG104" s="5">
        <v>21.1</v>
      </c>
      <c r="AH104" s="2" t="s">
        <v>1940</v>
      </c>
      <c r="AI104" s="5">
        <v>13.2</v>
      </c>
      <c r="AJ104" s="2" t="s">
        <v>1941</v>
      </c>
      <c r="AK104" s="5">
        <v>6.7</v>
      </c>
      <c r="AL104" s="2" t="s">
        <v>1942</v>
      </c>
      <c r="AM104" s="5">
        <v>1.8</v>
      </c>
      <c r="AN104" s="2" t="s">
        <v>1943</v>
      </c>
      <c r="AO104" s="5">
        <v>4.5999999999999996</v>
      </c>
      <c r="AP104" s="2" t="s">
        <v>1944</v>
      </c>
      <c r="AQ104" s="5">
        <v>4.4000000000000004</v>
      </c>
      <c r="AR104" s="2" t="s">
        <v>1945</v>
      </c>
      <c r="AS104" s="5">
        <v>6.1</v>
      </c>
      <c r="AT104" s="2" t="s">
        <v>1946</v>
      </c>
      <c r="AU104" s="5">
        <v>9.5</v>
      </c>
      <c r="AV104" s="2" t="s">
        <v>1947</v>
      </c>
      <c r="AW104" s="5">
        <v>10.5</v>
      </c>
      <c r="AX104" s="2" t="s">
        <v>1948</v>
      </c>
      <c r="AY104" s="5">
        <v>8.9</v>
      </c>
      <c r="AZ104" s="2" t="s">
        <v>1949</v>
      </c>
      <c r="BA104" s="5">
        <v>10.199999999999999</v>
      </c>
      <c r="BB104" s="2" t="s">
        <v>1950</v>
      </c>
      <c r="BC104" s="5">
        <v>3.5</v>
      </c>
      <c r="BD104" s="2" t="s">
        <v>1951</v>
      </c>
      <c r="BE104" s="5">
        <v>5.9</v>
      </c>
    </row>
    <row r="105" spans="1:57" x14ac:dyDescent="0.35">
      <c r="A105" s="2" t="s">
        <v>1952</v>
      </c>
      <c r="B105" s="2" t="s">
        <v>1953</v>
      </c>
      <c r="C105" s="5">
        <v>2.7</v>
      </c>
      <c r="D105" s="2" t="s">
        <v>1954</v>
      </c>
      <c r="E105" s="5">
        <v>2.9</v>
      </c>
      <c r="F105" s="2" t="s">
        <v>1955</v>
      </c>
      <c r="G105" s="5">
        <v>8.9</v>
      </c>
      <c r="H105" s="2" t="s">
        <v>1956</v>
      </c>
      <c r="I105" s="5">
        <v>8.4</v>
      </c>
      <c r="J105" s="2" t="s">
        <v>1957</v>
      </c>
      <c r="K105" s="5">
        <v>13.8</v>
      </c>
      <c r="L105" s="2" t="s">
        <v>1958</v>
      </c>
      <c r="M105" s="5">
        <v>36.5</v>
      </c>
      <c r="N105" s="2" t="s">
        <v>1959</v>
      </c>
      <c r="O105" s="5">
        <v>46.1</v>
      </c>
      <c r="P105" s="2" t="s">
        <v>1960</v>
      </c>
      <c r="Q105" s="5">
        <v>9.8000000000000007</v>
      </c>
      <c r="R105" s="2" t="s">
        <v>1427</v>
      </c>
      <c r="S105" s="5">
        <v>16.100000000000001</v>
      </c>
      <c r="T105" s="2" t="s">
        <v>1961</v>
      </c>
      <c r="U105" s="5">
        <v>15.5</v>
      </c>
      <c r="V105" s="2" t="s">
        <v>1962</v>
      </c>
      <c r="W105" s="5">
        <v>38.799999999999997</v>
      </c>
      <c r="X105" s="2" t="s">
        <v>1963</v>
      </c>
      <c r="Y105" s="5">
        <v>14</v>
      </c>
      <c r="Z105" s="2" t="s">
        <v>209</v>
      </c>
      <c r="AA105" s="5">
        <v>7.4</v>
      </c>
      <c r="AB105" s="2" t="s">
        <v>1964</v>
      </c>
      <c r="AC105" s="5">
        <v>51.6</v>
      </c>
      <c r="AD105" s="2" t="s">
        <v>1965</v>
      </c>
      <c r="AE105" s="5">
        <v>62.9</v>
      </c>
      <c r="AF105" s="2" t="s">
        <v>1966</v>
      </c>
      <c r="AG105" s="5">
        <v>3.2</v>
      </c>
      <c r="AH105" s="2" t="s">
        <v>1967</v>
      </c>
      <c r="AI105" s="5">
        <v>18.600000000000001</v>
      </c>
      <c r="AJ105" s="2" t="s">
        <v>1968</v>
      </c>
      <c r="AK105" s="5">
        <v>9.6</v>
      </c>
      <c r="AL105" s="2" t="s">
        <v>1969</v>
      </c>
      <c r="AM105" s="5">
        <v>5.5</v>
      </c>
      <c r="AN105" s="2" t="s">
        <v>1970</v>
      </c>
      <c r="AO105" s="5">
        <v>8.6999999999999993</v>
      </c>
      <c r="AP105" s="2" t="s">
        <v>1971</v>
      </c>
      <c r="AQ105" s="5">
        <v>11.4</v>
      </c>
      <c r="AR105" s="2" t="s">
        <v>1972</v>
      </c>
      <c r="AS105" s="5">
        <v>14.4</v>
      </c>
      <c r="AT105" s="2" t="s">
        <v>1973</v>
      </c>
      <c r="AU105" s="5">
        <v>22</v>
      </c>
      <c r="AV105" s="2" t="s">
        <v>1974</v>
      </c>
      <c r="AW105" s="5">
        <v>28.4</v>
      </c>
      <c r="AX105" s="2" t="s">
        <v>450</v>
      </c>
      <c r="AY105" s="5">
        <v>21.9</v>
      </c>
      <c r="AZ105" s="2" t="s">
        <v>1975</v>
      </c>
      <c r="BA105" s="5">
        <v>26.4</v>
      </c>
      <c r="BB105" s="2" t="s">
        <v>1976</v>
      </c>
      <c r="BC105" s="5">
        <v>6.3</v>
      </c>
      <c r="BD105" s="2" t="s">
        <v>1977</v>
      </c>
      <c r="BE105" s="5">
        <v>13</v>
      </c>
    </row>
    <row r="106" spans="1:57" x14ac:dyDescent="0.35">
      <c r="A106" s="2" t="s">
        <v>1978</v>
      </c>
      <c r="B106" s="2" t="s">
        <v>1979</v>
      </c>
      <c r="C106" s="5">
        <v>0.4</v>
      </c>
      <c r="D106" s="2" t="s">
        <v>1980</v>
      </c>
      <c r="E106" s="5">
        <v>1.6</v>
      </c>
      <c r="F106" s="2" t="s">
        <v>1981</v>
      </c>
      <c r="G106" s="5">
        <v>1.9</v>
      </c>
      <c r="H106" s="2" t="s">
        <v>1982</v>
      </c>
      <c r="I106" s="5">
        <v>3</v>
      </c>
      <c r="J106" s="2" t="s">
        <v>1983</v>
      </c>
      <c r="K106" s="5">
        <v>1.3</v>
      </c>
      <c r="L106" s="2" t="s">
        <v>1984</v>
      </c>
      <c r="M106" s="5">
        <v>10.1</v>
      </c>
      <c r="N106" s="2" t="s">
        <v>638</v>
      </c>
      <c r="O106" s="5">
        <v>4.2</v>
      </c>
      <c r="P106" s="2" t="s">
        <v>1985</v>
      </c>
      <c r="Q106" s="5">
        <v>2.8</v>
      </c>
      <c r="R106" s="2" t="s">
        <v>1986</v>
      </c>
      <c r="S106" s="5">
        <v>2.6</v>
      </c>
      <c r="T106" s="2" t="s">
        <v>1987</v>
      </c>
      <c r="U106" s="5">
        <v>0.8</v>
      </c>
      <c r="V106" s="2" t="s">
        <v>1093</v>
      </c>
      <c r="W106" s="5">
        <v>1.1000000000000001</v>
      </c>
      <c r="X106" s="2" t="s">
        <v>1988</v>
      </c>
      <c r="Y106" s="5">
        <v>2.2000000000000002</v>
      </c>
      <c r="Z106" s="2" t="s">
        <v>1989</v>
      </c>
      <c r="AA106" s="5">
        <v>0.6</v>
      </c>
      <c r="AB106" s="2" t="s">
        <v>1990</v>
      </c>
      <c r="AC106" s="5">
        <v>9.5</v>
      </c>
      <c r="AD106" s="2" t="s">
        <v>1991</v>
      </c>
      <c r="AE106" s="5">
        <v>12.1</v>
      </c>
      <c r="AF106" s="2" t="s">
        <v>1992</v>
      </c>
      <c r="AG106" s="5">
        <v>9.1999999999999993</v>
      </c>
      <c r="AH106" s="2" t="s">
        <v>1993</v>
      </c>
      <c r="AI106" s="5">
        <v>6.5</v>
      </c>
      <c r="AJ106" s="2" t="s">
        <v>1994</v>
      </c>
      <c r="AK106" s="5">
        <v>3</v>
      </c>
      <c r="AL106" s="2" t="s">
        <v>1995</v>
      </c>
      <c r="AM106" s="5">
        <v>0.2</v>
      </c>
      <c r="AN106" s="2" t="s">
        <v>1996</v>
      </c>
      <c r="AO106" s="5">
        <v>1.9</v>
      </c>
      <c r="AP106" s="2" t="s">
        <v>1997</v>
      </c>
      <c r="AQ106" s="5">
        <v>1.5</v>
      </c>
      <c r="AR106" s="2" t="s">
        <v>1998</v>
      </c>
      <c r="AS106" s="5">
        <v>2.9</v>
      </c>
      <c r="AT106" s="2" t="s">
        <v>1999</v>
      </c>
      <c r="AU106" s="5">
        <v>5.2</v>
      </c>
      <c r="AV106" s="2" t="s">
        <v>2000</v>
      </c>
      <c r="AW106" s="5">
        <v>3.6</v>
      </c>
      <c r="AX106" s="2" t="s">
        <v>2001</v>
      </c>
      <c r="AY106" s="5">
        <v>2.2999999999999998</v>
      </c>
      <c r="AZ106" s="2" t="s">
        <v>2002</v>
      </c>
      <c r="BA106" s="5">
        <v>2.6</v>
      </c>
      <c r="BB106" s="2" t="s">
        <v>2003</v>
      </c>
      <c r="BC106" s="5">
        <v>1.4</v>
      </c>
      <c r="BD106" s="2" t="s">
        <v>2004</v>
      </c>
      <c r="BE106" s="5">
        <v>2.5</v>
      </c>
    </row>
    <row r="107" spans="1:57" x14ac:dyDescent="0.35">
      <c r="A107" s="2" t="s">
        <v>2005</v>
      </c>
      <c r="B107" s="2" t="s">
        <v>2006</v>
      </c>
      <c r="C107" s="5">
        <v>0.5</v>
      </c>
      <c r="D107" s="2" t="s">
        <v>2007</v>
      </c>
      <c r="E107" s="5">
        <v>1</v>
      </c>
      <c r="F107" s="2" t="s">
        <v>2008</v>
      </c>
      <c r="G107" s="5">
        <v>1.5</v>
      </c>
      <c r="H107" s="2" t="s">
        <v>2009</v>
      </c>
      <c r="I107" s="5">
        <v>1.9</v>
      </c>
      <c r="J107" s="2" t="s">
        <v>2010</v>
      </c>
      <c r="K107" s="5">
        <v>1</v>
      </c>
      <c r="L107" s="2" t="s">
        <v>2011</v>
      </c>
      <c r="M107" s="5">
        <v>3.2</v>
      </c>
      <c r="N107" s="2" t="s">
        <v>2012</v>
      </c>
      <c r="O107" s="5">
        <v>2.7</v>
      </c>
      <c r="P107" s="2" t="s">
        <v>2013</v>
      </c>
      <c r="Q107" s="5">
        <v>1.5</v>
      </c>
      <c r="R107" s="2" t="s">
        <v>2014</v>
      </c>
      <c r="S107" s="5">
        <v>1.1000000000000001</v>
      </c>
      <c r="T107" s="2" t="s">
        <v>2015</v>
      </c>
      <c r="U107" s="5">
        <v>1.3</v>
      </c>
      <c r="V107" s="2" t="s">
        <v>2016</v>
      </c>
      <c r="W107" s="5">
        <v>1</v>
      </c>
      <c r="X107" s="2" t="s">
        <v>2017</v>
      </c>
      <c r="Y107" s="5">
        <v>1.4</v>
      </c>
      <c r="Z107" s="2" t="s">
        <v>2018</v>
      </c>
      <c r="AA107" s="5">
        <v>1.2</v>
      </c>
      <c r="AB107" s="2" t="s">
        <v>1795</v>
      </c>
      <c r="AC107" s="5">
        <v>5.4</v>
      </c>
      <c r="AD107" s="2" t="s">
        <v>345</v>
      </c>
      <c r="AE107" s="5">
        <v>5.4</v>
      </c>
      <c r="AF107" s="2" t="s">
        <v>2019</v>
      </c>
      <c r="AG107" s="5">
        <v>6.2</v>
      </c>
      <c r="AH107" s="2" t="s">
        <v>2020</v>
      </c>
      <c r="AI107" s="5">
        <v>4.3</v>
      </c>
      <c r="AJ107" s="2" t="s">
        <v>2021</v>
      </c>
      <c r="AK107" s="5">
        <v>2.1</v>
      </c>
      <c r="AL107" s="2" t="s">
        <v>2022</v>
      </c>
      <c r="AM107" s="5">
        <v>0.5</v>
      </c>
      <c r="AN107" s="2" t="s">
        <v>2023</v>
      </c>
      <c r="AO107" s="5">
        <v>1.5</v>
      </c>
      <c r="AP107" s="2" t="s">
        <v>2024</v>
      </c>
      <c r="AQ107" s="5">
        <v>1.4</v>
      </c>
      <c r="AR107" s="2" t="s">
        <v>2025</v>
      </c>
      <c r="AS107" s="5">
        <v>2.2000000000000002</v>
      </c>
      <c r="AT107" s="2" t="s">
        <v>2026</v>
      </c>
      <c r="AU107" s="5">
        <v>2.4</v>
      </c>
      <c r="AV107" s="2" t="s">
        <v>2027</v>
      </c>
      <c r="AW107" s="5">
        <v>2.8</v>
      </c>
      <c r="AX107" s="2" t="s">
        <v>2028</v>
      </c>
      <c r="AY107" s="5">
        <v>2</v>
      </c>
      <c r="AZ107" s="2" t="s">
        <v>2029</v>
      </c>
      <c r="BA107" s="5">
        <v>2.2000000000000002</v>
      </c>
      <c r="BB107" s="2" t="s">
        <v>2030</v>
      </c>
      <c r="BC107" s="5">
        <v>1.5</v>
      </c>
      <c r="BD107" s="2" t="s">
        <v>2031</v>
      </c>
      <c r="BE107" s="5">
        <v>1.5</v>
      </c>
    </row>
    <row r="108" spans="1:57" x14ac:dyDescent="0.35">
      <c r="A108" s="2" t="s">
        <v>2032</v>
      </c>
      <c r="B108" s="2" t="s">
        <v>2033</v>
      </c>
      <c r="C108" s="5">
        <v>1.3</v>
      </c>
      <c r="D108" s="2" t="s">
        <v>2034</v>
      </c>
      <c r="E108" s="5">
        <v>0.1</v>
      </c>
      <c r="F108" s="2" t="s">
        <v>2035</v>
      </c>
      <c r="G108" s="5">
        <v>0.8</v>
      </c>
      <c r="H108" s="2" t="s">
        <v>2036</v>
      </c>
      <c r="I108" s="5">
        <v>0.2</v>
      </c>
      <c r="J108" s="2" t="s">
        <v>2037</v>
      </c>
      <c r="K108" s="5">
        <v>0.5</v>
      </c>
      <c r="L108" s="2" t="s">
        <v>2038</v>
      </c>
      <c r="M108" s="5">
        <v>1.6</v>
      </c>
      <c r="N108" s="2" t="s">
        <v>2039</v>
      </c>
      <c r="O108" s="5">
        <v>1.7</v>
      </c>
      <c r="P108" s="2" t="s">
        <v>2040</v>
      </c>
      <c r="Q108" s="5">
        <v>2.6</v>
      </c>
      <c r="R108" s="2" t="s">
        <v>423</v>
      </c>
      <c r="S108" s="5">
        <v>1.1000000000000001</v>
      </c>
      <c r="T108" s="2" t="s">
        <v>2041</v>
      </c>
      <c r="U108" s="5">
        <v>1.8</v>
      </c>
      <c r="V108" s="2" t="s">
        <v>2042</v>
      </c>
      <c r="W108" s="5">
        <v>3.9</v>
      </c>
      <c r="X108" s="2" t="s">
        <v>663</v>
      </c>
      <c r="Y108" s="5">
        <v>1.2</v>
      </c>
      <c r="Z108" s="2" t="s">
        <v>2043</v>
      </c>
      <c r="AA108" s="5">
        <v>1.7</v>
      </c>
      <c r="AB108" s="2" t="s">
        <v>1730</v>
      </c>
      <c r="AC108" s="5">
        <v>1.3</v>
      </c>
      <c r="AD108" s="2" t="s">
        <v>2044</v>
      </c>
      <c r="AE108" s="5">
        <v>1.5</v>
      </c>
      <c r="AF108" s="2" t="s">
        <v>2045</v>
      </c>
      <c r="AG108" s="5">
        <v>0.1</v>
      </c>
      <c r="AH108" s="2" t="s">
        <v>967</v>
      </c>
      <c r="AI108" s="5">
        <v>0.5</v>
      </c>
      <c r="AJ108" s="2" t="s">
        <v>2046</v>
      </c>
      <c r="AK108" s="5">
        <v>0.7</v>
      </c>
      <c r="AL108" s="2" t="s">
        <v>2047</v>
      </c>
      <c r="AM108" s="5">
        <v>0.6</v>
      </c>
      <c r="AN108" s="2" t="s">
        <v>2048</v>
      </c>
      <c r="AO108" s="5">
        <v>0.7</v>
      </c>
      <c r="AP108" s="2" t="s">
        <v>2049</v>
      </c>
      <c r="AQ108" s="5">
        <v>1</v>
      </c>
      <c r="AR108" s="2" t="s">
        <v>2050</v>
      </c>
      <c r="AS108" s="5">
        <v>1.4</v>
      </c>
      <c r="AT108" s="2" t="s">
        <v>2051</v>
      </c>
      <c r="AU108" s="5">
        <v>2.2000000000000002</v>
      </c>
      <c r="AV108" s="2" t="s">
        <v>1795</v>
      </c>
      <c r="AW108" s="5">
        <v>1.9</v>
      </c>
      <c r="AX108" s="2" t="s">
        <v>2052</v>
      </c>
      <c r="AY108" s="5">
        <v>3.2</v>
      </c>
      <c r="AZ108" s="2" t="s">
        <v>2053</v>
      </c>
      <c r="BA108" s="5">
        <v>5.6</v>
      </c>
      <c r="BB108" s="2" t="s">
        <v>2054</v>
      </c>
      <c r="BC108" s="5">
        <v>0.4</v>
      </c>
      <c r="BD108" s="2" t="s">
        <v>2055</v>
      </c>
      <c r="BE108" s="5">
        <v>1.3</v>
      </c>
    </row>
    <row r="109" spans="1:57" x14ac:dyDescent="0.35">
      <c r="A109" s="3" t="s">
        <v>2056</v>
      </c>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row>
    <row r="110" spans="1:57" x14ac:dyDescent="0.35">
      <c r="A110" s="2" t="s">
        <v>2057</v>
      </c>
      <c r="B110" s="2" t="s">
        <v>2058</v>
      </c>
      <c r="C110" s="5">
        <v>0.1</v>
      </c>
      <c r="D110" s="2" t="s">
        <v>2059</v>
      </c>
      <c r="E110" s="4">
        <v>0</v>
      </c>
      <c r="F110" s="2" t="s">
        <v>2060</v>
      </c>
      <c r="G110" s="5">
        <v>0.2</v>
      </c>
      <c r="H110" s="2" t="s">
        <v>2061</v>
      </c>
      <c r="I110" s="5">
        <v>0.2</v>
      </c>
      <c r="J110" s="2" t="s">
        <v>2062</v>
      </c>
      <c r="K110" s="5">
        <v>0.2</v>
      </c>
      <c r="L110" s="2" t="s">
        <v>2063</v>
      </c>
      <c r="M110" s="5">
        <v>0.8</v>
      </c>
      <c r="N110" s="2" t="s">
        <v>571</v>
      </c>
      <c r="O110" s="5">
        <v>2.2000000000000002</v>
      </c>
      <c r="P110" s="2" t="s">
        <v>2064</v>
      </c>
      <c r="Q110" s="5">
        <v>0.2</v>
      </c>
      <c r="R110" s="2" t="s">
        <v>2065</v>
      </c>
      <c r="S110" s="5">
        <v>0.2</v>
      </c>
      <c r="T110" s="4">
        <v>0</v>
      </c>
      <c r="U110" s="4">
        <v>0</v>
      </c>
      <c r="V110" s="2" t="s">
        <v>2066</v>
      </c>
      <c r="W110" s="5">
        <v>1</v>
      </c>
      <c r="X110" s="2" t="s">
        <v>2067</v>
      </c>
      <c r="Y110" s="5">
        <v>1.8</v>
      </c>
      <c r="Z110" s="2" t="s">
        <v>425</v>
      </c>
      <c r="AA110" s="5">
        <v>1.5</v>
      </c>
      <c r="AB110" s="2" t="s">
        <v>2068</v>
      </c>
      <c r="AC110" s="5">
        <v>1.2</v>
      </c>
      <c r="AD110" s="2" t="s">
        <v>2069</v>
      </c>
      <c r="AE110" s="5">
        <v>0.7</v>
      </c>
      <c r="AF110" s="2" t="s">
        <v>2070</v>
      </c>
      <c r="AG110" s="4">
        <v>0</v>
      </c>
      <c r="AH110" s="2" t="s">
        <v>2071</v>
      </c>
      <c r="AI110" s="5">
        <v>0.5</v>
      </c>
      <c r="AJ110" s="2" t="s">
        <v>2072</v>
      </c>
      <c r="AK110" s="5">
        <v>0.2</v>
      </c>
      <c r="AL110" s="2" t="s">
        <v>2073</v>
      </c>
      <c r="AM110" s="5">
        <v>0.1</v>
      </c>
      <c r="AN110" s="2" t="s">
        <v>2074</v>
      </c>
      <c r="AO110" s="5">
        <v>0.2</v>
      </c>
      <c r="AP110" s="2" t="s">
        <v>2075</v>
      </c>
      <c r="AQ110" s="5">
        <v>0.3</v>
      </c>
      <c r="AR110" s="2" t="s">
        <v>2076</v>
      </c>
      <c r="AS110" s="5">
        <v>0.3</v>
      </c>
      <c r="AT110" s="2" t="s">
        <v>2077</v>
      </c>
      <c r="AU110" s="5">
        <v>0.9</v>
      </c>
      <c r="AV110" s="2" t="s">
        <v>1493</v>
      </c>
      <c r="AW110" s="5">
        <v>0.6</v>
      </c>
      <c r="AX110" s="2" t="s">
        <v>2078</v>
      </c>
      <c r="AY110" s="5">
        <v>0.8</v>
      </c>
      <c r="AZ110" s="2" t="s">
        <v>2079</v>
      </c>
      <c r="BA110" s="5">
        <v>1</v>
      </c>
      <c r="BB110" s="2" t="s">
        <v>2080</v>
      </c>
      <c r="BC110" s="5">
        <v>0.1</v>
      </c>
      <c r="BD110" s="2" t="s">
        <v>2081</v>
      </c>
      <c r="BE110" s="5">
        <v>0.4</v>
      </c>
    </row>
    <row r="111" spans="1:57" x14ac:dyDescent="0.35">
      <c r="A111" s="2" t="s">
        <v>2082</v>
      </c>
      <c r="B111" s="2" t="s">
        <v>2083</v>
      </c>
      <c r="C111" s="5">
        <v>0.1</v>
      </c>
      <c r="D111" s="2" t="s">
        <v>2084</v>
      </c>
      <c r="E111" s="5">
        <v>0.1</v>
      </c>
      <c r="F111" s="2" t="s">
        <v>2085</v>
      </c>
      <c r="G111" s="5">
        <v>0.2</v>
      </c>
      <c r="H111" s="2" t="s">
        <v>248</v>
      </c>
      <c r="I111" s="5">
        <v>0.2</v>
      </c>
      <c r="J111" s="2" t="s">
        <v>2086</v>
      </c>
      <c r="K111" s="5">
        <v>0.1</v>
      </c>
      <c r="L111" s="2" t="s">
        <v>2087</v>
      </c>
      <c r="M111" s="5">
        <v>0.7</v>
      </c>
      <c r="N111" s="2" t="s">
        <v>2088</v>
      </c>
      <c r="O111" s="5">
        <v>1.5</v>
      </c>
      <c r="P111" s="2" t="s">
        <v>2089</v>
      </c>
      <c r="Q111" s="5">
        <v>0.3</v>
      </c>
      <c r="R111" s="2" t="s">
        <v>2090</v>
      </c>
      <c r="S111" s="5">
        <v>0.2</v>
      </c>
      <c r="T111" s="4">
        <v>0</v>
      </c>
      <c r="U111" s="4">
        <v>0</v>
      </c>
      <c r="V111" s="2" t="s">
        <v>2091</v>
      </c>
      <c r="W111" s="5">
        <v>0.4</v>
      </c>
      <c r="X111" s="2" t="s">
        <v>1880</v>
      </c>
      <c r="Y111" s="5">
        <v>0.4</v>
      </c>
      <c r="Z111" s="2" t="s">
        <v>2092</v>
      </c>
      <c r="AA111" s="5">
        <v>0.5</v>
      </c>
      <c r="AB111" s="2" t="s">
        <v>2093</v>
      </c>
      <c r="AC111" s="5">
        <v>1.5</v>
      </c>
      <c r="AD111" s="2" t="s">
        <v>347</v>
      </c>
      <c r="AE111" s="5">
        <v>3</v>
      </c>
      <c r="AF111" s="2" t="s">
        <v>1205</v>
      </c>
      <c r="AG111" s="5">
        <v>0.1</v>
      </c>
      <c r="AH111" s="2" t="s">
        <v>2094</v>
      </c>
      <c r="AI111" s="5">
        <v>0.5</v>
      </c>
      <c r="AJ111" s="2" t="s">
        <v>2095</v>
      </c>
      <c r="AK111" s="5">
        <v>0.2</v>
      </c>
      <c r="AL111" s="2" t="s">
        <v>2096</v>
      </c>
      <c r="AM111" s="5">
        <v>0.1</v>
      </c>
      <c r="AN111" s="2" t="s">
        <v>2097</v>
      </c>
      <c r="AO111" s="5">
        <v>0.2</v>
      </c>
      <c r="AP111" s="2" t="s">
        <v>2098</v>
      </c>
      <c r="AQ111" s="5">
        <v>0.3</v>
      </c>
      <c r="AR111" s="2" t="s">
        <v>2099</v>
      </c>
      <c r="AS111" s="5">
        <v>0.3</v>
      </c>
      <c r="AT111" s="2" t="s">
        <v>2100</v>
      </c>
      <c r="AU111" s="5">
        <v>0.6</v>
      </c>
      <c r="AV111" s="2" t="s">
        <v>2101</v>
      </c>
      <c r="AW111" s="5">
        <v>0.7</v>
      </c>
      <c r="AX111" s="2" t="s">
        <v>2102</v>
      </c>
      <c r="AY111" s="5">
        <v>0.3</v>
      </c>
      <c r="AZ111" s="2" t="s">
        <v>1850</v>
      </c>
      <c r="BA111" s="5">
        <v>0.7</v>
      </c>
      <c r="BB111" s="2" t="s">
        <v>988</v>
      </c>
      <c r="BC111" s="5">
        <v>0.1</v>
      </c>
      <c r="BD111" s="2" t="s">
        <v>2103</v>
      </c>
      <c r="BE111" s="5">
        <v>0.2</v>
      </c>
    </row>
    <row r="112" spans="1:57" x14ac:dyDescent="0.35">
      <c r="A112" s="2" t="s">
        <v>2104</v>
      </c>
      <c r="B112" s="2" t="s">
        <v>2067</v>
      </c>
      <c r="C112" s="4">
        <v>0</v>
      </c>
      <c r="D112" s="2" t="s">
        <v>2105</v>
      </c>
      <c r="E112" s="4">
        <v>0</v>
      </c>
      <c r="F112" s="2" t="s">
        <v>293</v>
      </c>
      <c r="G112" s="4">
        <v>0</v>
      </c>
      <c r="H112" s="2" t="s">
        <v>346</v>
      </c>
      <c r="I112" s="4">
        <v>0</v>
      </c>
      <c r="J112" s="4">
        <v>0</v>
      </c>
      <c r="K112" s="4">
        <v>0</v>
      </c>
      <c r="L112" s="2" t="s">
        <v>2090</v>
      </c>
      <c r="M112" s="4">
        <v>0</v>
      </c>
      <c r="N112" s="2" t="s">
        <v>538</v>
      </c>
      <c r="O112" s="4">
        <v>0</v>
      </c>
      <c r="P112" s="4">
        <v>0</v>
      </c>
      <c r="Q112" s="4">
        <v>0</v>
      </c>
      <c r="R112" s="2" t="s">
        <v>226</v>
      </c>
      <c r="S112" s="4">
        <v>0</v>
      </c>
      <c r="T112" s="2" t="s">
        <v>226</v>
      </c>
      <c r="U112" s="4">
        <v>0</v>
      </c>
      <c r="V112" s="4">
        <v>0</v>
      </c>
      <c r="W112" s="4">
        <v>0</v>
      </c>
      <c r="X112" s="4">
        <v>0</v>
      </c>
      <c r="Y112" s="4">
        <v>0</v>
      </c>
      <c r="Z112" s="4">
        <v>0</v>
      </c>
      <c r="AA112" s="4">
        <v>0</v>
      </c>
      <c r="AB112" s="4">
        <v>0</v>
      </c>
      <c r="AC112" s="4">
        <v>0</v>
      </c>
      <c r="AD112" s="4">
        <v>0</v>
      </c>
      <c r="AE112" s="4">
        <v>0</v>
      </c>
      <c r="AF112" s="4">
        <v>0</v>
      </c>
      <c r="AG112" s="4">
        <v>0</v>
      </c>
      <c r="AH112" s="2" t="s">
        <v>1839</v>
      </c>
      <c r="AI112" s="4">
        <v>0</v>
      </c>
      <c r="AJ112" s="2" t="s">
        <v>1200</v>
      </c>
      <c r="AK112" s="4">
        <v>0</v>
      </c>
      <c r="AL112" s="2" t="s">
        <v>1725</v>
      </c>
      <c r="AM112" s="4">
        <v>0</v>
      </c>
      <c r="AN112" s="2" t="s">
        <v>440</v>
      </c>
      <c r="AO112" s="4">
        <v>0</v>
      </c>
      <c r="AP112" s="2" t="s">
        <v>2106</v>
      </c>
      <c r="AQ112" s="4">
        <v>0</v>
      </c>
      <c r="AR112" s="2" t="s">
        <v>2107</v>
      </c>
      <c r="AS112" s="4">
        <v>0</v>
      </c>
      <c r="AT112" s="2" t="s">
        <v>2108</v>
      </c>
      <c r="AU112" s="4">
        <v>0</v>
      </c>
      <c r="AV112" s="2" t="s">
        <v>539</v>
      </c>
      <c r="AW112" s="4">
        <v>0</v>
      </c>
      <c r="AX112" s="2" t="s">
        <v>226</v>
      </c>
      <c r="AY112" s="4">
        <v>0</v>
      </c>
      <c r="AZ112" s="2" t="s">
        <v>1867</v>
      </c>
      <c r="BA112" s="4">
        <v>0</v>
      </c>
      <c r="BB112" s="2" t="s">
        <v>435</v>
      </c>
      <c r="BC112" s="4">
        <v>0</v>
      </c>
      <c r="BD112" s="2" t="s">
        <v>2109</v>
      </c>
      <c r="BE112" s="4">
        <v>0</v>
      </c>
    </row>
    <row r="113" spans="1:57" x14ac:dyDescent="0.35">
      <c r="A113" s="2" t="s">
        <v>2110</v>
      </c>
      <c r="B113" s="2" t="s">
        <v>2111</v>
      </c>
      <c r="C113" s="5">
        <v>3.8</v>
      </c>
      <c r="D113" s="2" t="s">
        <v>2112</v>
      </c>
      <c r="E113" s="5">
        <v>1.9</v>
      </c>
      <c r="F113" s="2" t="s">
        <v>2113</v>
      </c>
      <c r="G113" s="5">
        <v>5</v>
      </c>
      <c r="H113" s="2" t="s">
        <v>2114</v>
      </c>
      <c r="I113" s="5">
        <v>4.3</v>
      </c>
      <c r="J113" s="2" t="s">
        <v>2115</v>
      </c>
      <c r="K113" s="5">
        <v>4.7</v>
      </c>
      <c r="L113" s="2" t="s">
        <v>2116</v>
      </c>
      <c r="M113" s="5">
        <v>11.8</v>
      </c>
      <c r="N113" s="2" t="s">
        <v>2117</v>
      </c>
      <c r="O113" s="5">
        <v>14.7</v>
      </c>
      <c r="P113" s="2" t="s">
        <v>2118</v>
      </c>
      <c r="Q113" s="5">
        <v>7.8</v>
      </c>
      <c r="R113" s="2" t="s">
        <v>2119</v>
      </c>
      <c r="S113" s="5">
        <v>10.1</v>
      </c>
      <c r="T113" s="2" t="s">
        <v>2120</v>
      </c>
      <c r="U113" s="5">
        <v>4.5999999999999996</v>
      </c>
      <c r="V113" s="2" t="s">
        <v>2121</v>
      </c>
      <c r="W113" s="5">
        <v>9.6999999999999993</v>
      </c>
      <c r="X113" s="2" t="s">
        <v>2122</v>
      </c>
      <c r="Y113" s="5">
        <v>14.9</v>
      </c>
      <c r="Z113" s="2" t="s">
        <v>2123</v>
      </c>
      <c r="AA113" s="5">
        <v>15.8</v>
      </c>
      <c r="AB113" s="2" t="s">
        <v>2124</v>
      </c>
      <c r="AC113" s="5">
        <v>19.5</v>
      </c>
      <c r="AD113" s="2" t="s">
        <v>486</v>
      </c>
      <c r="AE113" s="5">
        <v>19.399999999999999</v>
      </c>
      <c r="AF113" s="2" t="s">
        <v>2125</v>
      </c>
      <c r="AG113" s="5">
        <v>2.9</v>
      </c>
      <c r="AH113" s="2" t="s">
        <v>2126</v>
      </c>
      <c r="AI113" s="5">
        <v>11.3</v>
      </c>
      <c r="AJ113" s="2" t="s">
        <v>2127</v>
      </c>
      <c r="AK113" s="5">
        <v>4.5999999999999996</v>
      </c>
      <c r="AL113" s="2" t="s">
        <v>2128</v>
      </c>
      <c r="AM113" s="5">
        <v>4.4000000000000004</v>
      </c>
      <c r="AN113" s="2" t="s">
        <v>2129</v>
      </c>
      <c r="AO113" s="5">
        <v>5.2</v>
      </c>
      <c r="AP113" s="2" t="s">
        <v>2130</v>
      </c>
      <c r="AQ113" s="5">
        <v>7.8</v>
      </c>
      <c r="AR113" s="2" t="s">
        <v>2131</v>
      </c>
      <c r="AS113" s="5">
        <v>9.5</v>
      </c>
      <c r="AT113" s="2" t="s">
        <v>2132</v>
      </c>
      <c r="AU113" s="5">
        <v>20.8</v>
      </c>
      <c r="AV113" s="2" t="s">
        <v>2133</v>
      </c>
      <c r="AW113" s="5">
        <v>18.600000000000001</v>
      </c>
      <c r="AX113" s="2" t="s">
        <v>1003</v>
      </c>
      <c r="AY113" s="5">
        <v>22.1</v>
      </c>
      <c r="AZ113" s="2" t="s">
        <v>2134</v>
      </c>
      <c r="BA113" s="5">
        <v>26.1</v>
      </c>
      <c r="BB113" s="2" t="s">
        <v>2135</v>
      </c>
      <c r="BC113" s="5">
        <v>3.9</v>
      </c>
      <c r="BD113" s="2" t="s">
        <v>2136</v>
      </c>
      <c r="BE113" s="5">
        <v>5.5</v>
      </c>
    </row>
    <row r="114" spans="1:57" x14ac:dyDescent="0.35">
      <c r="A114" s="2" t="s">
        <v>2137</v>
      </c>
      <c r="B114" s="2" t="s">
        <v>2138</v>
      </c>
      <c r="C114" s="5">
        <v>1.7</v>
      </c>
      <c r="D114" s="2" t="s">
        <v>2139</v>
      </c>
      <c r="E114" s="5">
        <v>0.8</v>
      </c>
      <c r="F114" s="2" t="s">
        <v>2140</v>
      </c>
      <c r="G114" s="5">
        <v>2.4</v>
      </c>
      <c r="H114" s="2" t="s">
        <v>2141</v>
      </c>
      <c r="I114" s="5">
        <v>2.4</v>
      </c>
      <c r="J114" s="2" t="s">
        <v>2142</v>
      </c>
      <c r="K114" s="5">
        <v>2.7</v>
      </c>
      <c r="L114" s="2" t="s">
        <v>2143</v>
      </c>
      <c r="M114" s="5">
        <v>7</v>
      </c>
      <c r="N114" s="2" t="s">
        <v>2144</v>
      </c>
      <c r="O114" s="5">
        <v>7.4</v>
      </c>
      <c r="P114" s="2" t="s">
        <v>655</v>
      </c>
      <c r="Q114" s="5">
        <v>4.8</v>
      </c>
      <c r="R114" s="2" t="s">
        <v>2145</v>
      </c>
      <c r="S114" s="5">
        <v>5.4</v>
      </c>
      <c r="T114" s="2" t="s">
        <v>482</v>
      </c>
      <c r="U114" s="5">
        <v>2.8</v>
      </c>
      <c r="V114" s="2" t="s">
        <v>2146</v>
      </c>
      <c r="W114" s="5">
        <v>5.8</v>
      </c>
      <c r="X114" s="2" t="s">
        <v>2147</v>
      </c>
      <c r="Y114" s="5">
        <v>6.9</v>
      </c>
      <c r="Z114" s="2" t="s">
        <v>2148</v>
      </c>
      <c r="AA114" s="5">
        <v>7.1</v>
      </c>
      <c r="AB114" s="2" t="s">
        <v>2149</v>
      </c>
      <c r="AC114" s="5">
        <v>13.4</v>
      </c>
      <c r="AD114" s="2" t="s">
        <v>2150</v>
      </c>
      <c r="AE114" s="5">
        <v>13.1</v>
      </c>
      <c r="AF114" s="2" t="s">
        <v>2151</v>
      </c>
      <c r="AG114" s="5">
        <v>1.8</v>
      </c>
      <c r="AH114" s="2" t="s">
        <v>2152</v>
      </c>
      <c r="AI114" s="5">
        <v>6.6</v>
      </c>
      <c r="AJ114" s="2" t="s">
        <v>2153</v>
      </c>
      <c r="AK114" s="5">
        <v>2.7</v>
      </c>
      <c r="AL114" s="2" t="s">
        <v>2154</v>
      </c>
      <c r="AM114" s="5">
        <v>1.7</v>
      </c>
      <c r="AN114" s="2" t="s">
        <v>2155</v>
      </c>
      <c r="AO114" s="5">
        <v>2.4</v>
      </c>
      <c r="AP114" s="2" t="s">
        <v>2156</v>
      </c>
      <c r="AQ114" s="5">
        <v>3.6</v>
      </c>
      <c r="AR114" s="2" t="s">
        <v>2157</v>
      </c>
      <c r="AS114" s="5">
        <v>5.0999999999999996</v>
      </c>
      <c r="AT114" s="2" t="s">
        <v>2158</v>
      </c>
      <c r="AU114" s="5">
        <v>14.2</v>
      </c>
      <c r="AV114" s="2" t="s">
        <v>2159</v>
      </c>
      <c r="AW114" s="5">
        <v>11.7</v>
      </c>
      <c r="AX114" s="2" t="s">
        <v>2160</v>
      </c>
      <c r="AY114" s="5">
        <v>12.3</v>
      </c>
      <c r="AZ114" s="2" t="s">
        <v>2161</v>
      </c>
      <c r="BA114" s="5">
        <v>18.100000000000001</v>
      </c>
      <c r="BB114" s="2" t="s">
        <v>2162</v>
      </c>
      <c r="BC114" s="5">
        <v>1.6</v>
      </c>
      <c r="BD114" s="2" t="s">
        <v>2163</v>
      </c>
      <c r="BE114" s="5">
        <v>3</v>
      </c>
    </row>
    <row r="115" spans="1:57" x14ac:dyDescent="0.35">
      <c r="A115" s="2" t="s">
        <v>2164</v>
      </c>
      <c r="B115" s="2" t="s">
        <v>2165</v>
      </c>
      <c r="C115" s="5">
        <v>3.9</v>
      </c>
      <c r="D115" s="2" t="s">
        <v>2166</v>
      </c>
      <c r="E115" s="5">
        <v>2</v>
      </c>
      <c r="F115" s="2" t="s">
        <v>2167</v>
      </c>
      <c r="G115" s="5">
        <v>5.4</v>
      </c>
      <c r="H115" s="2" t="s">
        <v>2168</v>
      </c>
      <c r="I115" s="5">
        <v>4.8</v>
      </c>
      <c r="J115" s="2" t="s">
        <v>2169</v>
      </c>
      <c r="K115" s="5">
        <v>5.3</v>
      </c>
      <c r="L115" s="2" t="s">
        <v>2170</v>
      </c>
      <c r="M115" s="5">
        <v>12.5</v>
      </c>
      <c r="N115" s="2" t="s">
        <v>2171</v>
      </c>
      <c r="O115" s="5">
        <v>15.6</v>
      </c>
      <c r="P115" s="2" t="s">
        <v>2172</v>
      </c>
      <c r="Q115" s="5">
        <v>8.4</v>
      </c>
      <c r="R115" s="2" t="s">
        <v>2173</v>
      </c>
      <c r="S115" s="5">
        <v>11.3</v>
      </c>
      <c r="T115" s="2" t="s">
        <v>2174</v>
      </c>
      <c r="U115" s="5">
        <v>5.0999999999999996</v>
      </c>
      <c r="V115" s="2" t="s">
        <v>2175</v>
      </c>
      <c r="W115" s="5">
        <v>10.5</v>
      </c>
      <c r="X115" s="2" t="s">
        <v>2176</v>
      </c>
      <c r="Y115" s="5">
        <v>15.4</v>
      </c>
      <c r="Z115" s="2" t="s">
        <v>2177</v>
      </c>
      <c r="AA115" s="5">
        <v>16.600000000000001</v>
      </c>
      <c r="AB115" s="2" t="s">
        <v>2178</v>
      </c>
      <c r="AC115" s="5">
        <v>21.5</v>
      </c>
      <c r="AD115" s="2" t="s">
        <v>2179</v>
      </c>
      <c r="AE115" s="5">
        <v>21</v>
      </c>
      <c r="AF115" s="2" t="s">
        <v>2180</v>
      </c>
      <c r="AG115" s="5">
        <v>3.2</v>
      </c>
      <c r="AH115" s="2" t="s">
        <v>2181</v>
      </c>
      <c r="AI115" s="5">
        <v>12.7</v>
      </c>
      <c r="AJ115" s="2" t="s">
        <v>2182</v>
      </c>
      <c r="AK115" s="5">
        <v>5.2</v>
      </c>
      <c r="AL115" s="2" t="s">
        <v>2183</v>
      </c>
      <c r="AM115" s="5">
        <v>4.5999999999999996</v>
      </c>
      <c r="AN115" s="2" t="s">
        <v>2184</v>
      </c>
      <c r="AO115" s="5">
        <v>5.5</v>
      </c>
      <c r="AP115" s="2" t="s">
        <v>2185</v>
      </c>
      <c r="AQ115" s="5">
        <v>8.3000000000000007</v>
      </c>
      <c r="AR115" s="2" t="s">
        <v>2186</v>
      </c>
      <c r="AS115" s="5">
        <v>10</v>
      </c>
      <c r="AT115" s="2" t="s">
        <v>2187</v>
      </c>
      <c r="AU115" s="5">
        <v>21.5</v>
      </c>
      <c r="AV115" s="2" t="s">
        <v>2188</v>
      </c>
      <c r="AW115" s="5">
        <v>19.7</v>
      </c>
      <c r="AX115" s="2" t="s">
        <v>2189</v>
      </c>
      <c r="AY115" s="5">
        <v>22.9</v>
      </c>
      <c r="AZ115" s="2" t="s">
        <v>2190</v>
      </c>
      <c r="BA115" s="5">
        <v>26.9</v>
      </c>
      <c r="BB115" s="2" t="s">
        <v>2191</v>
      </c>
      <c r="BC115" s="5">
        <v>4.2</v>
      </c>
      <c r="BD115" s="2" t="s">
        <v>2192</v>
      </c>
      <c r="BE115" s="5">
        <v>5.9</v>
      </c>
    </row>
    <row r="116" spans="1:57" x14ac:dyDescent="0.35">
      <c r="A116" s="2" t="s">
        <v>2193</v>
      </c>
      <c r="B116" s="2" t="s">
        <v>2194</v>
      </c>
      <c r="C116" s="5">
        <v>0.6</v>
      </c>
      <c r="D116" s="2" t="s">
        <v>2195</v>
      </c>
      <c r="E116" s="5">
        <v>0.8</v>
      </c>
      <c r="F116" s="2" t="s">
        <v>2196</v>
      </c>
      <c r="G116" s="5">
        <v>2.4</v>
      </c>
      <c r="H116" s="2" t="s">
        <v>2197</v>
      </c>
      <c r="I116" s="5">
        <v>3.4</v>
      </c>
      <c r="J116" s="2" t="s">
        <v>2198</v>
      </c>
      <c r="K116" s="5">
        <v>3.2</v>
      </c>
      <c r="L116" s="2" t="s">
        <v>2199</v>
      </c>
      <c r="M116" s="5">
        <v>5</v>
      </c>
      <c r="N116" s="2" t="s">
        <v>2200</v>
      </c>
      <c r="O116" s="5">
        <v>4.0999999999999996</v>
      </c>
      <c r="P116" s="2" t="s">
        <v>2201</v>
      </c>
      <c r="Q116" s="5">
        <v>5.2</v>
      </c>
      <c r="R116" s="2" t="s">
        <v>2202</v>
      </c>
      <c r="S116" s="5">
        <v>4.0999999999999996</v>
      </c>
      <c r="T116" s="2" t="s">
        <v>2203</v>
      </c>
      <c r="U116" s="5">
        <v>2.2000000000000002</v>
      </c>
      <c r="V116" s="2" t="s">
        <v>2204</v>
      </c>
      <c r="W116" s="5">
        <v>4</v>
      </c>
      <c r="X116" s="2" t="s">
        <v>2205</v>
      </c>
      <c r="Y116" s="5">
        <v>2</v>
      </c>
      <c r="Z116" s="2" t="s">
        <v>2206</v>
      </c>
      <c r="AA116" s="5">
        <v>2.2000000000000002</v>
      </c>
      <c r="AB116" s="2" t="s">
        <v>2207</v>
      </c>
      <c r="AC116" s="5">
        <v>9.4</v>
      </c>
      <c r="AD116" s="2" t="s">
        <v>1807</v>
      </c>
      <c r="AE116" s="5">
        <v>9</v>
      </c>
      <c r="AF116" s="2" t="s">
        <v>2103</v>
      </c>
      <c r="AG116" s="5">
        <v>2.5</v>
      </c>
      <c r="AH116" s="2" t="s">
        <v>2208</v>
      </c>
      <c r="AI116" s="5">
        <v>6.7</v>
      </c>
      <c r="AJ116" s="2" t="s">
        <v>2209</v>
      </c>
      <c r="AK116" s="5">
        <v>5.8</v>
      </c>
      <c r="AL116" s="2" t="s">
        <v>2210</v>
      </c>
      <c r="AM116" s="5">
        <v>0.8</v>
      </c>
      <c r="AN116" s="2" t="s">
        <v>2211</v>
      </c>
      <c r="AO116" s="5">
        <v>2.5</v>
      </c>
      <c r="AP116" s="2" t="s">
        <v>2212</v>
      </c>
      <c r="AQ116" s="5">
        <v>3</v>
      </c>
      <c r="AR116" s="2" t="s">
        <v>2213</v>
      </c>
      <c r="AS116" s="5">
        <v>3.9</v>
      </c>
      <c r="AT116" s="2" t="s">
        <v>2214</v>
      </c>
      <c r="AU116" s="5">
        <v>6.9</v>
      </c>
      <c r="AV116" s="2" t="s">
        <v>2215</v>
      </c>
      <c r="AW116" s="5">
        <v>6.9</v>
      </c>
      <c r="AX116" s="2" t="s">
        <v>2216</v>
      </c>
      <c r="AY116" s="5">
        <v>5.6</v>
      </c>
      <c r="AZ116" s="2" t="s">
        <v>2217</v>
      </c>
      <c r="BA116" s="5">
        <v>7.8</v>
      </c>
      <c r="BB116" s="2" t="s">
        <v>2218</v>
      </c>
      <c r="BC116" s="5">
        <v>1.6</v>
      </c>
      <c r="BD116" s="2" t="s">
        <v>2219</v>
      </c>
      <c r="BE116" s="5">
        <v>2.6</v>
      </c>
    </row>
    <row r="117" spans="1:57" x14ac:dyDescent="0.35">
      <c r="A117" s="2" t="s">
        <v>2220</v>
      </c>
      <c r="B117" s="2" t="s">
        <v>2221</v>
      </c>
      <c r="C117" s="5">
        <v>4.0999999999999996</v>
      </c>
      <c r="D117" s="2" t="s">
        <v>2222</v>
      </c>
      <c r="E117" s="5">
        <v>12.9</v>
      </c>
      <c r="F117" s="2" t="s">
        <v>2223</v>
      </c>
      <c r="G117" s="5">
        <v>11.6</v>
      </c>
      <c r="H117" s="2" t="s">
        <v>2224</v>
      </c>
      <c r="I117" s="5">
        <v>18.100000000000001</v>
      </c>
      <c r="J117" s="2" t="s">
        <v>2225</v>
      </c>
      <c r="K117" s="5">
        <v>11</v>
      </c>
      <c r="L117" s="2" t="s">
        <v>2226</v>
      </c>
      <c r="M117" s="5">
        <v>9.1999999999999993</v>
      </c>
      <c r="N117" s="2" t="s">
        <v>2227</v>
      </c>
      <c r="O117" s="5">
        <v>5</v>
      </c>
      <c r="P117" s="2" t="s">
        <v>2228</v>
      </c>
      <c r="Q117" s="5">
        <v>11.1</v>
      </c>
      <c r="R117" s="2" t="s">
        <v>2229</v>
      </c>
      <c r="S117" s="5">
        <v>11.2</v>
      </c>
      <c r="T117" s="2" t="s">
        <v>456</v>
      </c>
      <c r="U117" s="5">
        <v>4.5</v>
      </c>
      <c r="V117" s="2" t="s">
        <v>2230</v>
      </c>
      <c r="W117" s="5">
        <v>5.7</v>
      </c>
      <c r="X117" s="2" t="s">
        <v>1700</v>
      </c>
      <c r="Y117" s="5">
        <v>4.3</v>
      </c>
      <c r="Z117" s="2" t="s">
        <v>2231</v>
      </c>
      <c r="AA117" s="5">
        <v>3.1</v>
      </c>
      <c r="AB117" s="2" t="s">
        <v>2232</v>
      </c>
      <c r="AC117" s="5">
        <v>13.3</v>
      </c>
      <c r="AD117" s="2" t="s">
        <v>2233</v>
      </c>
      <c r="AE117" s="5">
        <v>11.7</v>
      </c>
      <c r="AF117" s="2" t="s">
        <v>2234</v>
      </c>
      <c r="AG117" s="5">
        <v>12</v>
      </c>
      <c r="AH117" s="2" t="s">
        <v>2235</v>
      </c>
      <c r="AI117" s="5">
        <v>15.9</v>
      </c>
      <c r="AJ117" s="2" t="s">
        <v>2236</v>
      </c>
      <c r="AK117" s="5">
        <v>20.9</v>
      </c>
      <c r="AL117" s="2" t="s">
        <v>2237</v>
      </c>
      <c r="AM117" s="5">
        <v>8.5</v>
      </c>
      <c r="AN117" s="2" t="s">
        <v>2238</v>
      </c>
      <c r="AO117" s="5">
        <v>12.5</v>
      </c>
      <c r="AP117" s="2" t="s">
        <v>2239</v>
      </c>
      <c r="AQ117" s="5">
        <v>8.9</v>
      </c>
      <c r="AR117" s="2" t="s">
        <v>2240</v>
      </c>
      <c r="AS117" s="5">
        <v>9.8000000000000007</v>
      </c>
      <c r="AT117" s="2" t="s">
        <v>2241</v>
      </c>
      <c r="AU117" s="5">
        <v>10.7</v>
      </c>
      <c r="AV117" s="2" t="s">
        <v>2242</v>
      </c>
      <c r="AW117" s="5">
        <v>10.1</v>
      </c>
      <c r="AX117" s="2" t="s">
        <v>2243</v>
      </c>
      <c r="AY117" s="5">
        <v>10</v>
      </c>
      <c r="AZ117" s="2" t="s">
        <v>2244</v>
      </c>
      <c r="BA117" s="5">
        <v>4.8</v>
      </c>
      <c r="BB117" s="2" t="s">
        <v>2245</v>
      </c>
      <c r="BC117" s="5">
        <v>11.2</v>
      </c>
      <c r="BD117" s="2" t="s">
        <v>2246</v>
      </c>
      <c r="BE117" s="5">
        <v>11.5</v>
      </c>
    </row>
    <row r="118" spans="1:57" x14ac:dyDescent="0.35">
      <c r="A118" s="2" t="s">
        <v>2247</v>
      </c>
      <c r="B118" s="2" t="s">
        <v>2248</v>
      </c>
      <c r="C118" s="5">
        <v>3.7</v>
      </c>
      <c r="D118" s="2" t="s">
        <v>2249</v>
      </c>
      <c r="E118" s="5">
        <v>1.9</v>
      </c>
      <c r="F118" s="2" t="s">
        <v>2250</v>
      </c>
      <c r="G118" s="5">
        <v>3</v>
      </c>
      <c r="H118" s="2" t="s">
        <v>2251</v>
      </c>
      <c r="I118" s="5">
        <v>2.6</v>
      </c>
      <c r="J118" s="2" t="s">
        <v>2252</v>
      </c>
      <c r="K118" s="5">
        <v>3.1</v>
      </c>
      <c r="L118" s="2" t="s">
        <v>2253</v>
      </c>
      <c r="M118" s="5">
        <v>7.1</v>
      </c>
      <c r="N118" s="2" t="s">
        <v>2254</v>
      </c>
      <c r="O118" s="5">
        <v>5.0999999999999996</v>
      </c>
      <c r="P118" s="2" t="s">
        <v>2255</v>
      </c>
      <c r="Q118" s="5">
        <v>7</v>
      </c>
      <c r="R118" s="2" t="s">
        <v>1756</v>
      </c>
      <c r="S118" s="5">
        <v>5.4</v>
      </c>
      <c r="T118" s="2" t="s">
        <v>433</v>
      </c>
      <c r="U118" s="5">
        <v>3.4</v>
      </c>
      <c r="V118" s="2" t="s">
        <v>2256</v>
      </c>
      <c r="W118" s="5">
        <v>5.5</v>
      </c>
      <c r="X118" s="2" t="s">
        <v>2257</v>
      </c>
      <c r="Y118" s="5">
        <v>4</v>
      </c>
      <c r="Z118" s="2" t="s">
        <v>2258</v>
      </c>
      <c r="AA118" s="5">
        <v>5.3</v>
      </c>
      <c r="AB118" s="2" t="s">
        <v>2259</v>
      </c>
      <c r="AC118" s="5">
        <v>4.2</v>
      </c>
      <c r="AD118" s="2" t="s">
        <v>2260</v>
      </c>
      <c r="AE118" s="5">
        <v>6.9</v>
      </c>
      <c r="AF118" s="2" t="s">
        <v>2261</v>
      </c>
      <c r="AG118" s="5">
        <v>1</v>
      </c>
      <c r="AH118" s="2" t="s">
        <v>2262</v>
      </c>
      <c r="AI118" s="5">
        <v>4.2</v>
      </c>
      <c r="AJ118" s="2" t="s">
        <v>2263</v>
      </c>
      <c r="AK118" s="5">
        <v>3.2</v>
      </c>
      <c r="AL118" s="2" t="s">
        <v>2264</v>
      </c>
      <c r="AM118" s="5">
        <v>2.7</v>
      </c>
      <c r="AN118" s="2" t="s">
        <v>2265</v>
      </c>
      <c r="AO118" s="5">
        <v>3.3</v>
      </c>
      <c r="AP118" s="2" t="s">
        <v>2266</v>
      </c>
      <c r="AQ118" s="5">
        <v>4.4000000000000004</v>
      </c>
      <c r="AR118" s="2" t="s">
        <v>2267</v>
      </c>
      <c r="AS118" s="5">
        <v>3.6</v>
      </c>
      <c r="AT118" s="2" t="s">
        <v>2268</v>
      </c>
      <c r="AU118" s="5">
        <v>4.0999999999999996</v>
      </c>
      <c r="AV118" s="2" t="s">
        <v>2269</v>
      </c>
      <c r="AW118" s="5">
        <v>4.9000000000000004</v>
      </c>
      <c r="AX118" s="2" t="s">
        <v>2270</v>
      </c>
      <c r="AY118" s="5">
        <v>7.6</v>
      </c>
      <c r="AZ118" s="2" t="s">
        <v>2271</v>
      </c>
      <c r="BA118" s="5">
        <v>4.5999999999999996</v>
      </c>
      <c r="BB118" s="2" t="s">
        <v>2272</v>
      </c>
      <c r="BC118" s="5">
        <v>2.2999999999999998</v>
      </c>
      <c r="BD118" s="2" t="s">
        <v>2273</v>
      </c>
      <c r="BE118" s="5">
        <v>3.7</v>
      </c>
    </row>
    <row r="119" spans="1:57" x14ac:dyDescent="0.35">
      <c r="A119" s="2" t="s">
        <v>2274</v>
      </c>
      <c r="B119" s="2" t="s">
        <v>2275</v>
      </c>
      <c r="C119" s="5">
        <v>1.7</v>
      </c>
      <c r="D119" s="2" t="s">
        <v>2276</v>
      </c>
      <c r="E119" s="5">
        <v>2.9</v>
      </c>
      <c r="F119" s="2" t="s">
        <v>2277</v>
      </c>
      <c r="G119" s="5">
        <v>1.9</v>
      </c>
      <c r="H119" s="2" t="s">
        <v>2278</v>
      </c>
      <c r="I119" s="5">
        <v>2.4</v>
      </c>
      <c r="J119" s="2" t="s">
        <v>2279</v>
      </c>
      <c r="K119" s="5">
        <v>2</v>
      </c>
      <c r="L119" s="2" t="s">
        <v>525</v>
      </c>
      <c r="M119" s="5">
        <v>1.7</v>
      </c>
      <c r="N119" s="2" t="s">
        <v>2280</v>
      </c>
      <c r="O119" s="5">
        <v>2</v>
      </c>
      <c r="P119" s="2" t="s">
        <v>2281</v>
      </c>
      <c r="Q119" s="5">
        <v>2.1</v>
      </c>
      <c r="R119" s="2" t="s">
        <v>2282</v>
      </c>
      <c r="S119" s="5">
        <v>1.7</v>
      </c>
      <c r="T119" s="2" t="s">
        <v>2283</v>
      </c>
      <c r="U119" s="5">
        <v>1.8</v>
      </c>
      <c r="V119" s="2" t="s">
        <v>2284</v>
      </c>
      <c r="W119" s="5">
        <v>2.7</v>
      </c>
      <c r="X119" s="2" t="s">
        <v>2285</v>
      </c>
      <c r="Y119" s="5">
        <v>0.8</v>
      </c>
      <c r="Z119" s="2" t="s">
        <v>2286</v>
      </c>
      <c r="AA119" s="5">
        <v>0.7</v>
      </c>
      <c r="AB119" s="2" t="s">
        <v>2287</v>
      </c>
      <c r="AC119" s="5">
        <v>1.6</v>
      </c>
      <c r="AD119" s="2" t="s">
        <v>2288</v>
      </c>
      <c r="AE119" s="5">
        <v>1</v>
      </c>
      <c r="AF119" s="2" t="s">
        <v>2289</v>
      </c>
      <c r="AG119" s="5">
        <v>2.5</v>
      </c>
      <c r="AH119" s="2" t="s">
        <v>2290</v>
      </c>
      <c r="AI119" s="5">
        <v>2.9</v>
      </c>
      <c r="AJ119" s="2" t="s">
        <v>2291</v>
      </c>
      <c r="AK119" s="5">
        <v>3</v>
      </c>
      <c r="AL119" s="2" t="s">
        <v>2292</v>
      </c>
      <c r="AM119" s="5">
        <v>1.3</v>
      </c>
      <c r="AN119" s="2" t="s">
        <v>2293</v>
      </c>
      <c r="AO119" s="5">
        <v>2.1</v>
      </c>
      <c r="AP119" s="2" t="s">
        <v>2294</v>
      </c>
      <c r="AQ119" s="5">
        <v>2.1</v>
      </c>
      <c r="AR119" s="2" t="s">
        <v>2295</v>
      </c>
      <c r="AS119" s="5">
        <v>1</v>
      </c>
      <c r="AT119" s="2" t="s">
        <v>1194</v>
      </c>
      <c r="AU119" s="5">
        <v>1.1000000000000001</v>
      </c>
      <c r="AV119" s="2" t="s">
        <v>343</v>
      </c>
      <c r="AW119" s="5">
        <v>1.7</v>
      </c>
      <c r="AX119" s="2" t="s">
        <v>2296</v>
      </c>
      <c r="AY119" s="5">
        <v>3.6</v>
      </c>
      <c r="AZ119" s="2" t="s">
        <v>2297</v>
      </c>
      <c r="BA119" s="5">
        <v>0.9</v>
      </c>
      <c r="BB119" s="2" t="s">
        <v>2298</v>
      </c>
      <c r="BC119" s="5">
        <v>0.4</v>
      </c>
      <c r="BD119" s="2" t="s">
        <v>2299</v>
      </c>
      <c r="BE119" s="5">
        <v>3.4</v>
      </c>
    </row>
    <row r="120" spans="1:57" x14ac:dyDescent="0.35">
      <c r="A120" s="2" t="s">
        <v>2300</v>
      </c>
      <c r="B120" s="2" t="s">
        <v>2301</v>
      </c>
      <c r="C120" s="5">
        <v>2.1</v>
      </c>
      <c r="D120" s="2" t="s">
        <v>2302</v>
      </c>
      <c r="E120" s="5">
        <v>2.6</v>
      </c>
      <c r="F120" s="2" t="s">
        <v>2303</v>
      </c>
      <c r="G120" s="5">
        <v>8.3000000000000007</v>
      </c>
      <c r="H120" s="2" t="s">
        <v>2304</v>
      </c>
      <c r="I120" s="5">
        <v>7.8</v>
      </c>
      <c r="J120" s="2" t="s">
        <v>2305</v>
      </c>
      <c r="K120" s="5">
        <v>10.6</v>
      </c>
      <c r="L120" s="2" t="s">
        <v>2306</v>
      </c>
      <c r="M120" s="5">
        <v>3.2</v>
      </c>
      <c r="N120" s="2" t="s">
        <v>2307</v>
      </c>
      <c r="O120" s="5">
        <v>2.9</v>
      </c>
      <c r="P120" s="2" t="s">
        <v>2308</v>
      </c>
      <c r="Q120" s="5">
        <v>1.9</v>
      </c>
      <c r="R120" s="2" t="s">
        <v>1170</v>
      </c>
      <c r="S120" s="5">
        <v>15.5</v>
      </c>
      <c r="T120" s="2" t="s">
        <v>2309</v>
      </c>
      <c r="U120" s="5">
        <v>4.7</v>
      </c>
      <c r="V120" s="2" t="s">
        <v>2310</v>
      </c>
      <c r="W120" s="5">
        <v>10.7</v>
      </c>
      <c r="X120" s="2" t="s">
        <v>343</v>
      </c>
      <c r="Y120" s="5">
        <v>3</v>
      </c>
      <c r="Z120" s="2" t="s">
        <v>2311</v>
      </c>
      <c r="AA120" s="5">
        <v>2.8</v>
      </c>
      <c r="AB120" s="2" t="s">
        <v>2312</v>
      </c>
      <c r="AC120" s="5">
        <v>2.4</v>
      </c>
      <c r="AD120" s="2" t="s">
        <v>2089</v>
      </c>
      <c r="AE120" s="5">
        <v>3.4</v>
      </c>
      <c r="AF120" s="2" t="s">
        <v>2313</v>
      </c>
      <c r="AG120" s="5">
        <v>0.8</v>
      </c>
      <c r="AH120" s="2" t="s">
        <v>2314</v>
      </c>
      <c r="AI120" s="5">
        <v>7.2</v>
      </c>
      <c r="AJ120" s="2" t="s">
        <v>2315</v>
      </c>
      <c r="AK120" s="5">
        <v>6</v>
      </c>
      <c r="AL120" s="2" t="s">
        <v>2316</v>
      </c>
      <c r="AM120" s="5">
        <v>12</v>
      </c>
      <c r="AN120" s="2" t="s">
        <v>2317</v>
      </c>
      <c r="AO120" s="5">
        <v>8.1</v>
      </c>
      <c r="AP120" s="2" t="s">
        <v>2318</v>
      </c>
      <c r="AQ120" s="5">
        <v>18.5</v>
      </c>
      <c r="AR120" s="2" t="s">
        <v>2319</v>
      </c>
      <c r="AS120" s="5">
        <v>9.5</v>
      </c>
      <c r="AT120" s="2" t="s">
        <v>2320</v>
      </c>
      <c r="AU120" s="5">
        <v>11</v>
      </c>
      <c r="AV120" s="2" t="s">
        <v>2321</v>
      </c>
      <c r="AW120" s="5">
        <v>8.5</v>
      </c>
      <c r="AX120" s="2" t="s">
        <v>2322</v>
      </c>
      <c r="AY120" s="5">
        <v>9.3000000000000007</v>
      </c>
      <c r="AZ120" s="2" t="s">
        <v>2323</v>
      </c>
      <c r="BA120" s="5">
        <v>11.7</v>
      </c>
      <c r="BB120" s="2" t="s">
        <v>2324</v>
      </c>
      <c r="BC120" s="5">
        <v>7.8</v>
      </c>
      <c r="BD120" s="2" t="s">
        <v>2325</v>
      </c>
      <c r="BE120" s="5">
        <v>9.1</v>
      </c>
    </row>
    <row r="121" spans="1:57" x14ac:dyDescent="0.35">
      <c r="A121" s="2" t="s">
        <v>2326</v>
      </c>
      <c r="B121" s="2" t="s">
        <v>2327</v>
      </c>
      <c r="C121" s="5">
        <v>0.1</v>
      </c>
      <c r="D121" s="2" t="s">
        <v>2328</v>
      </c>
      <c r="E121" s="5">
        <v>0.1</v>
      </c>
      <c r="F121" s="2" t="s">
        <v>2329</v>
      </c>
      <c r="G121" s="5">
        <v>0.5</v>
      </c>
      <c r="H121" s="2" t="s">
        <v>2330</v>
      </c>
      <c r="I121" s="5">
        <v>0.5</v>
      </c>
      <c r="J121" s="2" t="s">
        <v>2331</v>
      </c>
      <c r="K121" s="5">
        <v>0.6</v>
      </c>
      <c r="L121" s="2" t="s">
        <v>2332</v>
      </c>
      <c r="M121" s="5">
        <v>1.1000000000000001</v>
      </c>
      <c r="N121" s="2" t="s">
        <v>2333</v>
      </c>
      <c r="O121" s="5">
        <v>0.8</v>
      </c>
      <c r="P121" s="2" t="s">
        <v>482</v>
      </c>
      <c r="Q121" s="5">
        <v>0.2</v>
      </c>
      <c r="R121" s="2" t="s">
        <v>2120</v>
      </c>
      <c r="S121" s="5">
        <v>3.4</v>
      </c>
      <c r="T121" s="2" t="s">
        <v>292</v>
      </c>
      <c r="U121" s="5">
        <v>0.7</v>
      </c>
      <c r="V121" s="2" t="s">
        <v>2334</v>
      </c>
      <c r="W121" s="5">
        <v>1.7</v>
      </c>
      <c r="X121" s="2" t="s">
        <v>2335</v>
      </c>
      <c r="Y121" s="5">
        <v>0.9</v>
      </c>
      <c r="Z121" s="2" t="s">
        <v>544</v>
      </c>
      <c r="AA121" s="5">
        <v>0.6</v>
      </c>
      <c r="AB121" s="2" t="s">
        <v>537</v>
      </c>
      <c r="AC121" s="5">
        <v>0.9</v>
      </c>
      <c r="AD121" s="2" t="s">
        <v>2336</v>
      </c>
      <c r="AE121" s="5">
        <v>2.2999999999999998</v>
      </c>
      <c r="AF121" s="2" t="s">
        <v>2108</v>
      </c>
      <c r="AG121" s="4">
        <v>0</v>
      </c>
      <c r="AH121" s="2" t="s">
        <v>2337</v>
      </c>
      <c r="AI121" s="5">
        <v>0.9</v>
      </c>
      <c r="AJ121" s="2" t="s">
        <v>2338</v>
      </c>
      <c r="AK121" s="5">
        <v>0.7</v>
      </c>
      <c r="AL121" s="2" t="s">
        <v>2339</v>
      </c>
      <c r="AM121" s="5">
        <v>0.5</v>
      </c>
      <c r="AN121" s="2" t="s">
        <v>2340</v>
      </c>
      <c r="AO121" s="5">
        <v>0.5</v>
      </c>
      <c r="AP121" s="2" t="s">
        <v>2341</v>
      </c>
      <c r="AQ121" s="5">
        <v>1.1000000000000001</v>
      </c>
      <c r="AR121" s="2" t="s">
        <v>2342</v>
      </c>
      <c r="AS121" s="5">
        <v>0.6</v>
      </c>
      <c r="AT121" s="2" t="s">
        <v>2343</v>
      </c>
      <c r="AU121" s="5">
        <v>1</v>
      </c>
      <c r="AV121" s="2" t="s">
        <v>2344</v>
      </c>
      <c r="AW121" s="5">
        <v>1</v>
      </c>
      <c r="AX121" s="2" t="s">
        <v>2345</v>
      </c>
      <c r="AY121" s="5">
        <v>1.5</v>
      </c>
      <c r="AZ121" s="2" t="s">
        <v>1988</v>
      </c>
      <c r="BA121" s="5">
        <v>0.8</v>
      </c>
      <c r="BB121" s="2" t="s">
        <v>2346</v>
      </c>
      <c r="BC121" s="5">
        <v>0.5</v>
      </c>
      <c r="BD121" s="2" t="s">
        <v>2347</v>
      </c>
      <c r="BE121" s="5">
        <v>0.5</v>
      </c>
    </row>
    <row r="122" spans="1:57" x14ac:dyDescent="0.35">
      <c r="A122" s="2" t="s">
        <v>2348</v>
      </c>
      <c r="B122" s="2" t="s">
        <v>2349</v>
      </c>
      <c r="C122" s="5">
        <v>24.4</v>
      </c>
      <c r="D122" s="2" t="s">
        <v>2350</v>
      </c>
      <c r="E122" s="5">
        <v>36</v>
      </c>
      <c r="F122" s="2" t="s">
        <v>2351</v>
      </c>
      <c r="G122" s="5">
        <v>39.700000000000003</v>
      </c>
      <c r="H122" s="2" t="s">
        <v>2352</v>
      </c>
      <c r="I122" s="5">
        <v>47.2</v>
      </c>
      <c r="J122" s="2" t="s">
        <v>2353</v>
      </c>
      <c r="K122" s="5">
        <v>33</v>
      </c>
      <c r="L122" s="2" t="s">
        <v>2157</v>
      </c>
      <c r="M122" s="5">
        <v>24.1</v>
      </c>
      <c r="N122" s="2" t="s">
        <v>2354</v>
      </c>
      <c r="O122" s="5">
        <v>20</v>
      </c>
      <c r="P122" s="2" t="s">
        <v>2355</v>
      </c>
      <c r="Q122" s="5">
        <v>22.6</v>
      </c>
      <c r="R122" s="2" t="s">
        <v>2356</v>
      </c>
      <c r="S122" s="5">
        <v>25</v>
      </c>
      <c r="T122" s="2" t="s">
        <v>2357</v>
      </c>
      <c r="U122" s="5">
        <v>25.9</v>
      </c>
      <c r="V122" s="2" t="s">
        <v>2358</v>
      </c>
      <c r="W122" s="5">
        <v>23.4</v>
      </c>
      <c r="X122" s="2" t="s">
        <v>2359</v>
      </c>
      <c r="Y122" s="5">
        <v>16.3</v>
      </c>
      <c r="Z122" s="2" t="s">
        <v>2360</v>
      </c>
      <c r="AA122" s="5">
        <v>16.2</v>
      </c>
      <c r="AB122" s="2" t="s">
        <v>2361</v>
      </c>
      <c r="AC122" s="5">
        <v>27.8</v>
      </c>
      <c r="AD122" s="2" t="s">
        <v>1206</v>
      </c>
      <c r="AE122" s="5">
        <v>24.7</v>
      </c>
      <c r="AF122" s="2" t="s">
        <v>2362</v>
      </c>
      <c r="AG122" s="5">
        <v>79</v>
      </c>
      <c r="AH122" s="2" t="s">
        <v>2363</v>
      </c>
      <c r="AI122" s="5">
        <v>42.5</v>
      </c>
      <c r="AJ122" s="2" t="s">
        <v>2364</v>
      </c>
      <c r="AK122" s="5">
        <v>50.3</v>
      </c>
      <c r="AL122" s="2" t="s">
        <v>2365</v>
      </c>
      <c r="AM122" s="5">
        <v>36.1</v>
      </c>
      <c r="AN122" s="2" t="s">
        <v>2366</v>
      </c>
      <c r="AO122" s="5">
        <v>42.8</v>
      </c>
      <c r="AP122" s="2" t="s">
        <v>2367</v>
      </c>
      <c r="AQ122" s="5">
        <v>35</v>
      </c>
      <c r="AR122" s="2" t="s">
        <v>2368</v>
      </c>
      <c r="AS122" s="5">
        <v>28.3</v>
      </c>
      <c r="AT122" s="2" t="s">
        <v>2369</v>
      </c>
      <c r="AU122" s="5">
        <v>24</v>
      </c>
      <c r="AV122" s="2" t="s">
        <v>2370</v>
      </c>
      <c r="AW122" s="5">
        <v>20.6</v>
      </c>
      <c r="AX122" s="2" t="s">
        <v>2371</v>
      </c>
      <c r="AY122" s="5">
        <v>31.4</v>
      </c>
      <c r="AZ122" s="2" t="s">
        <v>2372</v>
      </c>
      <c r="BA122" s="5">
        <v>16.899999999999999</v>
      </c>
      <c r="BB122" s="2" t="s">
        <v>2373</v>
      </c>
      <c r="BC122" s="5">
        <v>43.3</v>
      </c>
      <c r="BD122" s="2" t="s">
        <v>2374</v>
      </c>
      <c r="BE122" s="5">
        <v>35.5</v>
      </c>
    </row>
    <row r="123" spans="1:57" x14ac:dyDescent="0.35">
      <c r="A123" s="3" t="s">
        <v>2375</v>
      </c>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row>
    <row r="124" spans="1:57" x14ac:dyDescent="0.35">
      <c r="A124" s="2" t="s">
        <v>2376</v>
      </c>
      <c r="B124" s="2" t="s">
        <v>2377</v>
      </c>
      <c r="C124" s="5">
        <v>0.3</v>
      </c>
      <c r="D124" s="2" t="s">
        <v>2378</v>
      </c>
      <c r="E124" s="5">
        <v>0.1</v>
      </c>
      <c r="F124" s="2" t="s">
        <v>2379</v>
      </c>
      <c r="G124" s="5">
        <v>0.4</v>
      </c>
      <c r="H124" s="2" t="s">
        <v>2380</v>
      </c>
      <c r="I124" s="5">
        <v>0.1</v>
      </c>
      <c r="J124" s="2" t="s">
        <v>2381</v>
      </c>
      <c r="K124" s="5">
        <v>0.2</v>
      </c>
      <c r="L124" s="2" t="s">
        <v>1346</v>
      </c>
      <c r="M124" s="5">
        <v>0.6</v>
      </c>
      <c r="N124" s="2" t="s">
        <v>2382</v>
      </c>
      <c r="O124" s="5">
        <v>0.5</v>
      </c>
      <c r="P124" s="2" t="s">
        <v>2383</v>
      </c>
      <c r="Q124" s="5">
        <v>0.4</v>
      </c>
      <c r="R124" s="2" t="s">
        <v>422</v>
      </c>
      <c r="S124" s="5">
        <v>0.3</v>
      </c>
      <c r="T124" s="2" t="s">
        <v>1199</v>
      </c>
      <c r="U124" s="5">
        <v>0.3</v>
      </c>
      <c r="V124" s="2" t="s">
        <v>2384</v>
      </c>
      <c r="W124" s="5">
        <v>0.5</v>
      </c>
      <c r="X124" s="2" t="s">
        <v>2385</v>
      </c>
      <c r="Y124" s="5">
        <v>0.6</v>
      </c>
      <c r="Z124" s="2" t="s">
        <v>1015</v>
      </c>
      <c r="AA124" s="5">
        <v>0.4</v>
      </c>
      <c r="AB124" s="2" t="s">
        <v>2386</v>
      </c>
      <c r="AC124" s="5">
        <v>0.5</v>
      </c>
      <c r="AD124" s="2" t="s">
        <v>2387</v>
      </c>
      <c r="AE124" s="5">
        <v>0.3</v>
      </c>
      <c r="AF124" s="2" t="s">
        <v>2388</v>
      </c>
      <c r="AG124" s="4">
        <v>0</v>
      </c>
      <c r="AH124" s="2" t="s">
        <v>2389</v>
      </c>
      <c r="AI124" s="5">
        <v>0.3</v>
      </c>
      <c r="AJ124" s="2" t="s">
        <v>2390</v>
      </c>
      <c r="AK124" s="5">
        <v>0.2</v>
      </c>
      <c r="AL124" s="2" t="s">
        <v>2391</v>
      </c>
      <c r="AM124" s="5">
        <v>0.5</v>
      </c>
      <c r="AN124" s="2" t="s">
        <v>2392</v>
      </c>
      <c r="AO124" s="5">
        <v>0.4</v>
      </c>
      <c r="AP124" s="2" t="s">
        <v>2393</v>
      </c>
      <c r="AQ124" s="5">
        <v>0.7</v>
      </c>
      <c r="AR124" s="2" t="s">
        <v>2394</v>
      </c>
      <c r="AS124" s="5">
        <v>0.5</v>
      </c>
      <c r="AT124" s="2" t="s">
        <v>2395</v>
      </c>
      <c r="AU124" s="5">
        <v>1.1000000000000001</v>
      </c>
      <c r="AV124" s="2" t="s">
        <v>2396</v>
      </c>
      <c r="AW124" s="5">
        <v>0.8</v>
      </c>
      <c r="AX124" s="2" t="s">
        <v>2397</v>
      </c>
      <c r="AY124" s="5">
        <v>0.4</v>
      </c>
      <c r="AZ124" s="2" t="s">
        <v>2398</v>
      </c>
      <c r="BA124" s="5">
        <v>0.7</v>
      </c>
      <c r="BB124" s="2" t="s">
        <v>2399</v>
      </c>
      <c r="BC124" s="5">
        <v>0.4</v>
      </c>
      <c r="BD124" s="2" t="s">
        <v>2400</v>
      </c>
      <c r="BE124" s="5">
        <v>0.3</v>
      </c>
    </row>
    <row r="125" spans="1:57" x14ac:dyDescent="0.35">
      <c r="A125" s="3" t="s">
        <v>2401</v>
      </c>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row>
    <row r="126" spans="1:57" x14ac:dyDescent="0.35">
      <c r="A126" s="2" t="s">
        <v>2402</v>
      </c>
      <c r="B126" s="2" t="s">
        <v>2403</v>
      </c>
      <c r="C126" s="5">
        <v>6.3</v>
      </c>
      <c r="D126" s="2" t="s">
        <v>2404</v>
      </c>
      <c r="E126" s="5">
        <v>0.7</v>
      </c>
      <c r="F126" s="2" t="s">
        <v>2405</v>
      </c>
      <c r="G126" s="5">
        <v>3.5</v>
      </c>
      <c r="H126" s="2" t="s">
        <v>2406</v>
      </c>
      <c r="I126" s="5">
        <v>0.9</v>
      </c>
      <c r="J126" s="2" t="s">
        <v>2407</v>
      </c>
      <c r="K126" s="5">
        <v>3.2</v>
      </c>
      <c r="L126" s="2" t="s">
        <v>2408</v>
      </c>
      <c r="M126" s="5">
        <v>4.5</v>
      </c>
      <c r="N126" s="2" t="s">
        <v>2409</v>
      </c>
      <c r="O126" s="5">
        <v>4.5</v>
      </c>
      <c r="P126" s="2" t="s">
        <v>2410</v>
      </c>
      <c r="Q126" s="5">
        <v>4</v>
      </c>
      <c r="R126" s="2" t="s">
        <v>1198</v>
      </c>
      <c r="S126" s="5">
        <v>7.6</v>
      </c>
      <c r="T126" s="2" t="s">
        <v>2411</v>
      </c>
      <c r="U126" s="5">
        <v>8.1999999999999993</v>
      </c>
      <c r="V126" s="2" t="s">
        <v>2412</v>
      </c>
      <c r="W126" s="5">
        <v>10.6</v>
      </c>
      <c r="X126" s="2" t="s">
        <v>2413</v>
      </c>
      <c r="Y126" s="5">
        <v>6.3</v>
      </c>
      <c r="Z126" s="2" t="s">
        <v>2414</v>
      </c>
      <c r="AA126" s="5">
        <v>7.9</v>
      </c>
      <c r="AB126" s="2" t="s">
        <v>2415</v>
      </c>
      <c r="AC126" s="5">
        <v>4.3</v>
      </c>
      <c r="AD126" s="2" t="s">
        <v>2416</v>
      </c>
      <c r="AE126" s="5">
        <v>3</v>
      </c>
      <c r="AF126" s="2" t="s">
        <v>2417</v>
      </c>
      <c r="AG126" s="5">
        <v>0.2</v>
      </c>
      <c r="AH126" s="2" t="s">
        <v>2418</v>
      </c>
      <c r="AI126" s="5">
        <v>1.3</v>
      </c>
      <c r="AJ126" s="2" t="s">
        <v>2419</v>
      </c>
      <c r="AK126" s="5">
        <v>1.7</v>
      </c>
      <c r="AL126" s="2" t="s">
        <v>2420</v>
      </c>
      <c r="AM126" s="5">
        <v>4.2</v>
      </c>
      <c r="AN126" s="2" t="s">
        <v>2421</v>
      </c>
      <c r="AO126" s="5">
        <v>3.5</v>
      </c>
      <c r="AP126" s="2" t="s">
        <v>2422</v>
      </c>
      <c r="AQ126" s="5">
        <v>5.8</v>
      </c>
      <c r="AR126" s="2" t="s">
        <v>2423</v>
      </c>
      <c r="AS126" s="5">
        <v>5.7</v>
      </c>
      <c r="AT126" s="2" t="s">
        <v>2424</v>
      </c>
      <c r="AU126" s="5">
        <v>12</v>
      </c>
      <c r="AV126" s="2" t="s">
        <v>2425</v>
      </c>
      <c r="AW126" s="5">
        <v>9.1</v>
      </c>
      <c r="AX126" s="2" t="s">
        <v>2426</v>
      </c>
      <c r="AY126" s="5">
        <v>7.5</v>
      </c>
      <c r="AZ126" s="2" t="s">
        <v>2427</v>
      </c>
      <c r="BA126" s="5">
        <v>21.3</v>
      </c>
      <c r="BB126" s="2" t="s">
        <v>2428</v>
      </c>
      <c r="BC126" s="5">
        <v>3</v>
      </c>
      <c r="BD126" s="2" t="s">
        <v>2429</v>
      </c>
      <c r="BE126" s="5">
        <v>4.3</v>
      </c>
    </row>
    <row r="127" spans="1:57" x14ac:dyDescent="0.35">
      <c r="A127" s="2" t="s">
        <v>2430</v>
      </c>
      <c r="B127" s="2" t="s">
        <v>2431</v>
      </c>
      <c r="C127" s="5">
        <v>10.7</v>
      </c>
      <c r="D127" s="2" t="s">
        <v>2432</v>
      </c>
      <c r="E127" s="5">
        <v>3.2</v>
      </c>
      <c r="F127" s="2" t="s">
        <v>2433</v>
      </c>
      <c r="G127" s="5">
        <v>17.5</v>
      </c>
      <c r="H127" s="2" t="s">
        <v>2434</v>
      </c>
      <c r="I127" s="5">
        <v>7.8</v>
      </c>
      <c r="J127" s="2" t="s">
        <v>2435</v>
      </c>
      <c r="K127" s="5">
        <v>15.9</v>
      </c>
      <c r="L127" s="2" t="s">
        <v>2436</v>
      </c>
      <c r="M127" s="5">
        <v>11.7</v>
      </c>
      <c r="N127" s="2" t="s">
        <v>2437</v>
      </c>
      <c r="O127" s="5">
        <v>13.8</v>
      </c>
      <c r="P127" s="2" t="s">
        <v>2438</v>
      </c>
      <c r="Q127" s="5">
        <v>7.4</v>
      </c>
      <c r="R127" s="2" t="s">
        <v>2439</v>
      </c>
      <c r="S127" s="5">
        <v>28.3</v>
      </c>
      <c r="T127" s="2" t="s">
        <v>2440</v>
      </c>
      <c r="U127" s="5">
        <v>22.7</v>
      </c>
      <c r="V127" s="2" t="s">
        <v>2441</v>
      </c>
      <c r="W127" s="5">
        <v>27.5</v>
      </c>
      <c r="X127" s="2" t="s">
        <v>2442</v>
      </c>
      <c r="Y127" s="5">
        <v>15.9</v>
      </c>
      <c r="Z127" s="2" t="s">
        <v>2443</v>
      </c>
      <c r="AA127" s="5">
        <v>16.399999999999999</v>
      </c>
      <c r="AB127" s="2" t="s">
        <v>2444</v>
      </c>
      <c r="AC127" s="5">
        <v>5.0999999999999996</v>
      </c>
      <c r="AD127" s="2" t="s">
        <v>2445</v>
      </c>
      <c r="AE127" s="5">
        <v>4.9000000000000004</v>
      </c>
      <c r="AF127" s="2" t="s">
        <v>345</v>
      </c>
      <c r="AG127" s="5">
        <v>0.2</v>
      </c>
      <c r="AH127" s="2" t="s">
        <v>2446</v>
      </c>
      <c r="AI127" s="5">
        <v>7.1</v>
      </c>
      <c r="AJ127" s="2" t="s">
        <v>2447</v>
      </c>
      <c r="AK127" s="5">
        <v>6.5</v>
      </c>
      <c r="AL127" s="2" t="s">
        <v>2448</v>
      </c>
      <c r="AM127" s="5">
        <v>26.5</v>
      </c>
      <c r="AN127" s="2" t="s">
        <v>2449</v>
      </c>
      <c r="AO127" s="5">
        <v>17.2</v>
      </c>
      <c r="AP127" s="2" t="s">
        <v>2450</v>
      </c>
      <c r="AQ127" s="5">
        <v>32.6</v>
      </c>
      <c r="AR127" s="2" t="s">
        <v>2451</v>
      </c>
      <c r="AS127" s="5">
        <v>21</v>
      </c>
      <c r="AT127" s="2" t="s">
        <v>2452</v>
      </c>
      <c r="AU127" s="5">
        <v>32.5</v>
      </c>
      <c r="AV127" s="2" t="s">
        <v>2453</v>
      </c>
      <c r="AW127" s="5">
        <v>32.299999999999997</v>
      </c>
      <c r="AX127" s="2" t="s">
        <v>2454</v>
      </c>
      <c r="AY127" s="5">
        <v>23.6</v>
      </c>
      <c r="AZ127" s="2" t="s">
        <v>2455</v>
      </c>
      <c r="BA127" s="5">
        <v>46.9</v>
      </c>
      <c r="BB127" s="2" t="s">
        <v>2456</v>
      </c>
      <c r="BC127" s="5">
        <v>18</v>
      </c>
      <c r="BD127" s="2" t="s">
        <v>2457</v>
      </c>
      <c r="BE127" s="5">
        <v>16</v>
      </c>
    </row>
    <row r="128" spans="1:57" x14ac:dyDescent="0.35">
      <c r="A128" s="2" t="s">
        <v>2458</v>
      </c>
      <c r="B128" s="2" t="s">
        <v>2459</v>
      </c>
      <c r="C128" s="5">
        <v>22.5</v>
      </c>
      <c r="D128" s="2" t="s">
        <v>2460</v>
      </c>
      <c r="E128" s="5">
        <v>19.2</v>
      </c>
      <c r="F128" s="2" t="s">
        <v>2461</v>
      </c>
      <c r="G128" s="5">
        <v>24.5</v>
      </c>
      <c r="H128" s="2" t="s">
        <v>2462</v>
      </c>
      <c r="I128" s="5">
        <v>22.1</v>
      </c>
      <c r="J128" s="2" t="s">
        <v>2463</v>
      </c>
      <c r="K128" s="5">
        <v>19.399999999999999</v>
      </c>
      <c r="L128" s="2" t="s">
        <v>2464</v>
      </c>
      <c r="M128" s="5">
        <v>32.299999999999997</v>
      </c>
      <c r="N128" s="2" t="s">
        <v>2465</v>
      </c>
      <c r="O128" s="5">
        <v>31</v>
      </c>
      <c r="P128" s="2" t="s">
        <v>2466</v>
      </c>
      <c r="Q128" s="5">
        <v>28.1</v>
      </c>
      <c r="R128" s="2" t="s">
        <v>2467</v>
      </c>
      <c r="S128" s="5">
        <v>24.9</v>
      </c>
      <c r="T128" s="2" t="s">
        <v>2468</v>
      </c>
      <c r="U128" s="5">
        <v>21.9</v>
      </c>
      <c r="V128" s="2" t="s">
        <v>2469</v>
      </c>
      <c r="W128" s="5">
        <v>29.5</v>
      </c>
      <c r="X128" s="2" t="s">
        <v>2470</v>
      </c>
      <c r="Y128" s="5">
        <v>43.1</v>
      </c>
      <c r="Z128" s="2" t="s">
        <v>2471</v>
      </c>
      <c r="AA128" s="5">
        <v>26.6</v>
      </c>
      <c r="AB128" s="2" t="s">
        <v>2472</v>
      </c>
      <c r="AC128" s="5">
        <v>39.9</v>
      </c>
      <c r="AD128" s="2" t="s">
        <v>2473</v>
      </c>
      <c r="AE128" s="5">
        <v>31.1</v>
      </c>
      <c r="AF128" s="2" t="s">
        <v>2474</v>
      </c>
      <c r="AG128" s="5">
        <v>28.9</v>
      </c>
      <c r="AH128" s="2" t="s">
        <v>2475</v>
      </c>
      <c r="AI128" s="5">
        <v>27.1</v>
      </c>
      <c r="AJ128" s="2" t="s">
        <v>2476</v>
      </c>
      <c r="AK128" s="5">
        <v>24.1</v>
      </c>
      <c r="AL128" s="2" t="s">
        <v>2477</v>
      </c>
      <c r="AM128" s="5">
        <v>23.8</v>
      </c>
      <c r="AN128" s="2" t="s">
        <v>2478</v>
      </c>
      <c r="AO128" s="5">
        <v>24.9</v>
      </c>
      <c r="AP128" s="2" t="s">
        <v>2479</v>
      </c>
      <c r="AQ128" s="5">
        <v>30.1</v>
      </c>
      <c r="AR128" s="2" t="s">
        <v>2480</v>
      </c>
      <c r="AS128" s="5">
        <v>43</v>
      </c>
      <c r="AT128" s="2" t="s">
        <v>2481</v>
      </c>
      <c r="AU128" s="5">
        <v>57.8</v>
      </c>
      <c r="AV128" s="2" t="s">
        <v>2482</v>
      </c>
      <c r="AW128" s="5">
        <v>54.2</v>
      </c>
      <c r="AX128" s="2" t="s">
        <v>2483</v>
      </c>
      <c r="AY128" s="5">
        <v>42.2</v>
      </c>
      <c r="AZ128" s="2" t="s">
        <v>2484</v>
      </c>
      <c r="BA128" s="5">
        <v>68.099999999999994</v>
      </c>
      <c r="BB128" s="2" t="s">
        <v>2485</v>
      </c>
      <c r="BC128" s="5">
        <v>24.2</v>
      </c>
      <c r="BD128" s="2" t="s">
        <v>2486</v>
      </c>
      <c r="BE128" s="5">
        <v>25.5</v>
      </c>
    </row>
    <row r="129" spans="1:57" x14ac:dyDescent="0.35">
      <c r="A129" s="2" t="s">
        <v>2487</v>
      </c>
      <c r="B129" s="2" t="s">
        <v>2488</v>
      </c>
      <c r="C129" s="5">
        <v>12.7</v>
      </c>
      <c r="D129" s="2" t="s">
        <v>2489</v>
      </c>
      <c r="E129" s="5">
        <v>10.8</v>
      </c>
      <c r="F129" s="2" t="s">
        <v>2490</v>
      </c>
      <c r="G129" s="5">
        <v>16.8</v>
      </c>
      <c r="H129" s="2" t="s">
        <v>2491</v>
      </c>
      <c r="I129" s="5">
        <v>15.5</v>
      </c>
      <c r="J129" s="2" t="s">
        <v>2492</v>
      </c>
      <c r="K129" s="5">
        <v>15.1</v>
      </c>
      <c r="L129" s="2" t="s">
        <v>2493</v>
      </c>
      <c r="M129" s="5">
        <v>21.8</v>
      </c>
      <c r="N129" s="2" t="s">
        <v>2494</v>
      </c>
      <c r="O129" s="5">
        <v>25</v>
      </c>
      <c r="P129" s="2" t="s">
        <v>2495</v>
      </c>
      <c r="Q129" s="5">
        <v>20</v>
      </c>
      <c r="R129" s="2" t="s">
        <v>2496</v>
      </c>
      <c r="S129" s="5">
        <v>20.8</v>
      </c>
      <c r="T129" s="2" t="s">
        <v>2497</v>
      </c>
      <c r="U129" s="5">
        <v>12.3</v>
      </c>
      <c r="V129" s="2" t="s">
        <v>2498</v>
      </c>
      <c r="W129" s="5">
        <v>23.9</v>
      </c>
      <c r="X129" s="2" t="s">
        <v>2499</v>
      </c>
      <c r="Y129" s="5">
        <v>18.100000000000001</v>
      </c>
      <c r="Z129" s="2" t="s">
        <v>2500</v>
      </c>
      <c r="AA129" s="5">
        <v>22.1</v>
      </c>
      <c r="AB129" s="2" t="s">
        <v>2501</v>
      </c>
      <c r="AC129" s="5">
        <v>25.3</v>
      </c>
      <c r="AD129" s="2" t="s">
        <v>2502</v>
      </c>
      <c r="AE129" s="5">
        <v>16.399999999999999</v>
      </c>
      <c r="AF129" s="2" t="s">
        <v>2503</v>
      </c>
      <c r="AG129" s="5">
        <v>10.1</v>
      </c>
      <c r="AH129" s="2" t="s">
        <v>2504</v>
      </c>
      <c r="AI129" s="5">
        <v>19.399999999999999</v>
      </c>
      <c r="AJ129" s="2" t="s">
        <v>2505</v>
      </c>
      <c r="AK129" s="5">
        <v>17.3</v>
      </c>
      <c r="AL129" s="2" t="s">
        <v>2506</v>
      </c>
      <c r="AM129" s="5">
        <v>17</v>
      </c>
      <c r="AN129" s="2" t="s">
        <v>2507</v>
      </c>
      <c r="AO129" s="5">
        <v>17.3</v>
      </c>
      <c r="AP129" s="2" t="s">
        <v>2508</v>
      </c>
      <c r="AQ129" s="5">
        <v>22.2</v>
      </c>
      <c r="AR129" s="2" t="s">
        <v>2509</v>
      </c>
      <c r="AS129" s="5">
        <v>25.6</v>
      </c>
      <c r="AT129" s="2" t="s">
        <v>2510</v>
      </c>
      <c r="AU129" s="5">
        <v>34.799999999999997</v>
      </c>
      <c r="AV129" s="2" t="s">
        <v>2511</v>
      </c>
      <c r="AW129" s="5">
        <v>37.200000000000003</v>
      </c>
      <c r="AX129" s="2" t="s">
        <v>2512</v>
      </c>
      <c r="AY129" s="5">
        <v>28.8</v>
      </c>
      <c r="AZ129" s="2" t="s">
        <v>2513</v>
      </c>
      <c r="BA129" s="5">
        <v>46.1</v>
      </c>
      <c r="BB129" s="2" t="s">
        <v>2514</v>
      </c>
      <c r="BC129" s="5">
        <v>14.7</v>
      </c>
      <c r="BD129" s="2" t="s">
        <v>2515</v>
      </c>
      <c r="BE129" s="5">
        <v>20.2</v>
      </c>
    </row>
    <row r="130" spans="1:57" x14ac:dyDescent="0.35">
      <c r="A130" s="2" t="s">
        <v>2516</v>
      </c>
      <c r="B130" s="2" t="s">
        <v>2517</v>
      </c>
      <c r="C130" s="5">
        <v>18.899999999999999</v>
      </c>
      <c r="D130" s="2" t="s">
        <v>2518</v>
      </c>
      <c r="E130" s="5">
        <v>1.9</v>
      </c>
      <c r="F130" s="2" t="s">
        <v>2519</v>
      </c>
      <c r="G130" s="5">
        <v>12.8</v>
      </c>
      <c r="H130" s="2" t="s">
        <v>2520</v>
      </c>
      <c r="I130" s="5">
        <v>5.0999999999999996</v>
      </c>
      <c r="J130" s="2" t="s">
        <v>2521</v>
      </c>
      <c r="K130" s="5">
        <v>11.2</v>
      </c>
      <c r="L130" s="2" t="s">
        <v>2522</v>
      </c>
      <c r="M130" s="5">
        <v>18.100000000000001</v>
      </c>
      <c r="N130" s="2" t="s">
        <v>2523</v>
      </c>
      <c r="O130" s="5">
        <v>18.600000000000001</v>
      </c>
      <c r="P130" s="2" t="s">
        <v>2524</v>
      </c>
      <c r="Q130" s="5">
        <v>10.9</v>
      </c>
      <c r="R130" s="2" t="s">
        <v>2525</v>
      </c>
      <c r="S130" s="5">
        <v>21.2</v>
      </c>
      <c r="T130" s="2" t="s">
        <v>178</v>
      </c>
      <c r="U130" s="5">
        <v>17.3</v>
      </c>
      <c r="V130" s="2" t="s">
        <v>2526</v>
      </c>
      <c r="W130" s="5">
        <v>26.2</v>
      </c>
      <c r="X130" s="2" t="s">
        <v>2527</v>
      </c>
      <c r="Y130" s="5">
        <v>21</v>
      </c>
      <c r="Z130" s="2" t="s">
        <v>2528</v>
      </c>
      <c r="AA130" s="5">
        <v>32</v>
      </c>
      <c r="AB130" s="2" t="s">
        <v>2529</v>
      </c>
      <c r="AC130" s="5">
        <v>17.100000000000001</v>
      </c>
      <c r="AD130" s="2" t="s">
        <v>1118</v>
      </c>
      <c r="AE130" s="5">
        <v>14.2</v>
      </c>
      <c r="AF130" s="2" t="s">
        <v>2530</v>
      </c>
      <c r="AG130" s="5">
        <v>1.9</v>
      </c>
      <c r="AH130" s="2" t="s">
        <v>2531</v>
      </c>
      <c r="AI130" s="5">
        <v>8.1999999999999993</v>
      </c>
      <c r="AJ130" s="2" t="s">
        <v>2532</v>
      </c>
      <c r="AK130" s="5">
        <v>6.1</v>
      </c>
      <c r="AL130" s="2" t="s">
        <v>2533</v>
      </c>
      <c r="AM130" s="5">
        <v>16.5</v>
      </c>
      <c r="AN130" s="2" t="s">
        <v>2534</v>
      </c>
      <c r="AO130" s="5">
        <v>12.8</v>
      </c>
      <c r="AP130" s="2" t="s">
        <v>2535</v>
      </c>
      <c r="AQ130" s="5">
        <v>21.2</v>
      </c>
      <c r="AR130" s="2" t="s">
        <v>2536</v>
      </c>
      <c r="AS130" s="5">
        <v>18.100000000000001</v>
      </c>
      <c r="AT130" s="2" t="s">
        <v>2537</v>
      </c>
      <c r="AU130" s="5">
        <v>37.6</v>
      </c>
      <c r="AV130" s="2" t="s">
        <v>2538</v>
      </c>
      <c r="AW130" s="5">
        <v>32.9</v>
      </c>
      <c r="AX130" s="2" t="s">
        <v>2539</v>
      </c>
      <c r="AY130" s="5">
        <v>28.7</v>
      </c>
      <c r="AZ130" s="2" t="s">
        <v>2540</v>
      </c>
      <c r="BA130" s="5">
        <v>51.9</v>
      </c>
      <c r="BB130" s="2" t="s">
        <v>2541</v>
      </c>
      <c r="BC130" s="5">
        <v>11.8</v>
      </c>
      <c r="BD130" s="2" t="s">
        <v>2542</v>
      </c>
      <c r="BE130" s="5">
        <v>14.5</v>
      </c>
    </row>
    <row r="131" spans="1:57" x14ac:dyDescent="0.35">
      <c r="A131" s="2" t="s">
        <v>2543</v>
      </c>
      <c r="B131" s="2" t="s">
        <v>2544</v>
      </c>
      <c r="C131" s="5">
        <v>13.9</v>
      </c>
      <c r="D131" s="2" t="s">
        <v>2545</v>
      </c>
      <c r="E131" s="5">
        <v>4.7</v>
      </c>
      <c r="F131" s="2" t="s">
        <v>2546</v>
      </c>
      <c r="G131" s="5">
        <v>11.1</v>
      </c>
      <c r="H131" s="2" t="s">
        <v>2547</v>
      </c>
      <c r="I131" s="5">
        <v>6.2</v>
      </c>
      <c r="J131" s="2" t="s">
        <v>2548</v>
      </c>
      <c r="K131" s="5">
        <v>8.3000000000000007</v>
      </c>
      <c r="L131" s="2" t="s">
        <v>2549</v>
      </c>
      <c r="M131" s="5">
        <v>21.9</v>
      </c>
      <c r="N131" s="2" t="s">
        <v>2550</v>
      </c>
      <c r="O131" s="5">
        <v>21.1</v>
      </c>
      <c r="P131" s="2" t="s">
        <v>2551</v>
      </c>
      <c r="Q131" s="5">
        <v>15.6</v>
      </c>
      <c r="R131" s="2" t="s">
        <v>2552</v>
      </c>
      <c r="S131" s="5">
        <v>12.3</v>
      </c>
      <c r="T131" s="2" t="s">
        <v>627</v>
      </c>
      <c r="U131" s="5">
        <v>14</v>
      </c>
      <c r="V131" s="2" t="s">
        <v>2553</v>
      </c>
      <c r="W131" s="5">
        <v>16.7</v>
      </c>
      <c r="X131" s="2" t="s">
        <v>2554</v>
      </c>
      <c r="Y131" s="5">
        <v>28.5</v>
      </c>
      <c r="Z131" s="2" t="s">
        <v>2555</v>
      </c>
      <c r="AA131" s="5">
        <v>21.3</v>
      </c>
      <c r="AB131" s="2" t="s">
        <v>2556</v>
      </c>
      <c r="AC131" s="5">
        <v>24.9</v>
      </c>
      <c r="AD131" s="2" t="s">
        <v>2557</v>
      </c>
      <c r="AE131" s="5">
        <v>20</v>
      </c>
      <c r="AF131" s="2" t="s">
        <v>2558</v>
      </c>
      <c r="AG131" s="5">
        <v>4.5999999999999996</v>
      </c>
      <c r="AH131" s="2" t="s">
        <v>2559</v>
      </c>
      <c r="AI131" s="5">
        <v>10.1</v>
      </c>
      <c r="AJ131" s="2" t="s">
        <v>2560</v>
      </c>
      <c r="AK131" s="5">
        <v>7.4</v>
      </c>
      <c r="AL131" s="2" t="s">
        <v>2561</v>
      </c>
      <c r="AM131" s="5">
        <v>12.1</v>
      </c>
      <c r="AN131" s="2" t="s">
        <v>2562</v>
      </c>
      <c r="AO131" s="5">
        <v>11</v>
      </c>
      <c r="AP131" s="2" t="s">
        <v>2563</v>
      </c>
      <c r="AQ131" s="5">
        <v>15.9</v>
      </c>
      <c r="AR131" s="2" t="s">
        <v>2564</v>
      </c>
      <c r="AS131" s="5">
        <v>24.3</v>
      </c>
      <c r="AT131" s="2" t="s">
        <v>2565</v>
      </c>
      <c r="AU131" s="5">
        <v>54.7</v>
      </c>
      <c r="AV131" s="2" t="s">
        <v>2566</v>
      </c>
      <c r="AW131" s="5">
        <v>48.5</v>
      </c>
      <c r="AX131" s="2" t="s">
        <v>2567</v>
      </c>
      <c r="AY131" s="5">
        <v>34.1</v>
      </c>
      <c r="AZ131" s="2" t="s">
        <v>2568</v>
      </c>
      <c r="BA131" s="5">
        <v>58.4</v>
      </c>
      <c r="BB131" s="2" t="s">
        <v>2569</v>
      </c>
      <c r="BC131" s="5">
        <v>10.4</v>
      </c>
      <c r="BD131" s="2" t="s">
        <v>2570</v>
      </c>
      <c r="BE131" s="5">
        <v>13.3</v>
      </c>
    </row>
    <row r="132" spans="1:57" x14ac:dyDescent="0.35">
      <c r="A132" s="2" t="s">
        <v>2571</v>
      </c>
      <c r="B132" s="2" t="s">
        <v>2572</v>
      </c>
      <c r="C132" s="5">
        <v>1.9</v>
      </c>
      <c r="D132" s="2" t="s">
        <v>2573</v>
      </c>
      <c r="E132" s="5">
        <v>2.9</v>
      </c>
      <c r="F132" s="2" t="s">
        <v>2574</v>
      </c>
      <c r="G132" s="5">
        <v>21</v>
      </c>
      <c r="H132" s="2" t="s">
        <v>2575</v>
      </c>
      <c r="I132" s="5">
        <v>15.8</v>
      </c>
      <c r="J132" s="2" t="s">
        <v>2576</v>
      </c>
      <c r="K132" s="5">
        <v>11.4</v>
      </c>
      <c r="L132" s="2" t="s">
        <v>2577</v>
      </c>
      <c r="M132" s="5">
        <v>2.8</v>
      </c>
      <c r="N132" s="2" t="s">
        <v>2578</v>
      </c>
      <c r="O132" s="5">
        <v>2.4</v>
      </c>
      <c r="P132" s="2" t="s">
        <v>1175</v>
      </c>
      <c r="Q132" s="5">
        <v>1.6</v>
      </c>
      <c r="R132" s="2" t="s">
        <v>2579</v>
      </c>
      <c r="S132" s="5">
        <v>18.100000000000001</v>
      </c>
      <c r="T132" s="2" t="s">
        <v>911</v>
      </c>
      <c r="U132" s="5">
        <v>8.1</v>
      </c>
      <c r="V132" s="2" t="s">
        <v>2580</v>
      </c>
      <c r="W132" s="5">
        <v>7.9</v>
      </c>
      <c r="X132" s="2" t="s">
        <v>1301</v>
      </c>
      <c r="Y132" s="5">
        <v>2.4</v>
      </c>
      <c r="Z132" s="2" t="s">
        <v>2581</v>
      </c>
      <c r="AA132" s="5">
        <v>2.2000000000000002</v>
      </c>
      <c r="AB132" s="2" t="s">
        <v>2582</v>
      </c>
      <c r="AC132" s="5">
        <v>1.3</v>
      </c>
      <c r="AD132" s="2" t="s">
        <v>2583</v>
      </c>
      <c r="AE132" s="5">
        <v>2.9</v>
      </c>
      <c r="AF132" s="2" t="s">
        <v>2108</v>
      </c>
      <c r="AG132" s="4">
        <v>0</v>
      </c>
      <c r="AH132" s="2" t="s">
        <v>2584</v>
      </c>
      <c r="AI132" s="5">
        <v>7.7</v>
      </c>
      <c r="AJ132" s="2" t="s">
        <v>2585</v>
      </c>
      <c r="AK132" s="5">
        <v>7.4</v>
      </c>
      <c r="AL132" s="2" t="s">
        <v>2586</v>
      </c>
      <c r="AM132" s="5">
        <v>38.700000000000003</v>
      </c>
      <c r="AN132" s="2" t="s">
        <v>2587</v>
      </c>
      <c r="AO132" s="5">
        <v>21.2</v>
      </c>
      <c r="AP132" s="2" t="s">
        <v>2588</v>
      </c>
      <c r="AQ132" s="5">
        <v>36.4</v>
      </c>
      <c r="AR132" s="2" t="s">
        <v>2589</v>
      </c>
      <c r="AS132" s="5">
        <v>14.3</v>
      </c>
      <c r="AT132" s="2" t="s">
        <v>2590</v>
      </c>
      <c r="AU132" s="5">
        <v>13.6</v>
      </c>
      <c r="AV132" s="2" t="s">
        <v>2591</v>
      </c>
      <c r="AW132" s="5">
        <v>15.8</v>
      </c>
      <c r="AX132" s="2" t="s">
        <v>2592</v>
      </c>
      <c r="AY132" s="5">
        <v>13.9</v>
      </c>
      <c r="AZ132" s="2" t="s">
        <v>2593</v>
      </c>
      <c r="BA132" s="5">
        <v>15.9</v>
      </c>
      <c r="BB132" s="2" t="s">
        <v>2594</v>
      </c>
      <c r="BC132" s="5">
        <v>24.7</v>
      </c>
      <c r="BD132" s="2" t="s">
        <v>2595</v>
      </c>
      <c r="BE132" s="5">
        <v>13.6</v>
      </c>
    </row>
    <row r="133" spans="1:57" x14ac:dyDescent="0.35">
      <c r="A133" s="2" t="s">
        <v>2596</v>
      </c>
      <c r="B133" s="2" t="s">
        <v>2597</v>
      </c>
      <c r="C133" s="5">
        <v>0.2</v>
      </c>
      <c r="D133" s="2" t="s">
        <v>2598</v>
      </c>
      <c r="E133" s="5">
        <v>0.2</v>
      </c>
      <c r="F133" s="2" t="s">
        <v>2599</v>
      </c>
      <c r="G133" s="5">
        <v>1.9</v>
      </c>
      <c r="H133" s="2" t="s">
        <v>2600</v>
      </c>
      <c r="I133" s="5">
        <v>1.3</v>
      </c>
      <c r="J133" s="2" t="s">
        <v>2601</v>
      </c>
      <c r="K133" s="5">
        <v>1.4</v>
      </c>
      <c r="L133" s="2" t="s">
        <v>2602</v>
      </c>
      <c r="M133" s="5">
        <v>0.4</v>
      </c>
      <c r="N133" s="2" t="s">
        <v>2603</v>
      </c>
      <c r="O133" s="5">
        <v>0.3</v>
      </c>
      <c r="P133" s="2" t="s">
        <v>320</v>
      </c>
      <c r="Q133" s="5">
        <v>0.2</v>
      </c>
      <c r="R133" s="2" t="s">
        <v>2604</v>
      </c>
      <c r="S133" s="5">
        <v>3.1</v>
      </c>
      <c r="T133" s="2" t="s">
        <v>2605</v>
      </c>
      <c r="U133" s="5">
        <v>1.1000000000000001</v>
      </c>
      <c r="V133" s="2" t="s">
        <v>2606</v>
      </c>
      <c r="W133" s="5">
        <v>1.3</v>
      </c>
      <c r="X133" s="2" t="s">
        <v>2607</v>
      </c>
      <c r="Y133" s="5">
        <v>0.4</v>
      </c>
      <c r="Z133" s="2" t="s">
        <v>440</v>
      </c>
      <c r="AA133" s="5">
        <v>0.2</v>
      </c>
      <c r="AB133" s="2" t="s">
        <v>1860</v>
      </c>
      <c r="AC133" s="5">
        <v>0.1</v>
      </c>
      <c r="AD133" s="2" t="s">
        <v>1867</v>
      </c>
      <c r="AE133" s="5">
        <v>0.3</v>
      </c>
      <c r="AF133" s="4">
        <v>0</v>
      </c>
      <c r="AG133" s="4">
        <v>0</v>
      </c>
      <c r="AH133" s="2" t="s">
        <v>2608</v>
      </c>
      <c r="AI133" s="5">
        <v>0.8</v>
      </c>
      <c r="AJ133" s="2" t="s">
        <v>2609</v>
      </c>
      <c r="AK133" s="5">
        <v>0.6</v>
      </c>
      <c r="AL133" s="2" t="s">
        <v>2610</v>
      </c>
      <c r="AM133" s="5">
        <v>3.4</v>
      </c>
      <c r="AN133" s="2" t="s">
        <v>2611</v>
      </c>
      <c r="AO133" s="5">
        <v>1.9</v>
      </c>
      <c r="AP133" s="2" t="s">
        <v>2612</v>
      </c>
      <c r="AQ133" s="5">
        <v>3.5</v>
      </c>
      <c r="AR133" s="2" t="s">
        <v>2613</v>
      </c>
      <c r="AS133" s="5">
        <v>1.6</v>
      </c>
      <c r="AT133" s="2" t="s">
        <v>2614</v>
      </c>
      <c r="AU133" s="5">
        <v>1.8</v>
      </c>
      <c r="AV133" s="2" t="s">
        <v>2615</v>
      </c>
      <c r="AW133" s="5">
        <v>2.1</v>
      </c>
      <c r="AX133" s="2" t="s">
        <v>2616</v>
      </c>
      <c r="AY133" s="5">
        <v>1.3</v>
      </c>
      <c r="AZ133" s="2" t="s">
        <v>2617</v>
      </c>
      <c r="BA133" s="5">
        <v>2.2999999999999998</v>
      </c>
      <c r="BB133" s="2" t="s">
        <v>2618</v>
      </c>
      <c r="BC133" s="5">
        <v>2</v>
      </c>
      <c r="BD133" s="2" t="s">
        <v>2619</v>
      </c>
      <c r="BE133" s="5">
        <v>1.5</v>
      </c>
    </row>
    <row r="134" spans="1:57" x14ac:dyDescent="0.35">
      <c r="A134" s="2" t="s">
        <v>2620</v>
      </c>
      <c r="B134" s="2" t="s">
        <v>2621</v>
      </c>
      <c r="C134" s="5">
        <v>1.1000000000000001</v>
      </c>
      <c r="D134" s="2" t="s">
        <v>2622</v>
      </c>
      <c r="E134" s="5">
        <v>1.4</v>
      </c>
      <c r="F134" s="2" t="s">
        <v>2623</v>
      </c>
      <c r="G134" s="5">
        <v>5.8</v>
      </c>
      <c r="H134" s="2" t="s">
        <v>2624</v>
      </c>
      <c r="I134" s="5">
        <v>7</v>
      </c>
      <c r="J134" s="2" t="s">
        <v>2625</v>
      </c>
      <c r="K134" s="5">
        <v>10.9</v>
      </c>
      <c r="L134" s="2" t="s">
        <v>2626</v>
      </c>
      <c r="M134" s="5">
        <v>5</v>
      </c>
      <c r="N134" s="2" t="s">
        <v>2627</v>
      </c>
      <c r="O134" s="5">
        <v>5.9</v>
      </c>
      <c r="P134" s="2" t="s">
        <v>2628</v>
      </c>
      <c r="Q134" s="5">
        <v>3.1</v>
      </c>
      <c r="R134" s="2" t="s">
        <v>2629</v>
      </c>
      <c r="S134" s="5">
        <v>21.2</v>
      </c>
      <c r="T134" s="2" t="s">
        <v>2396</v>
      </c>
      <c r="U134" s="5">
        <v>9.6</v>
      </c>
      <c r="V134" s="2" t="s">
        <v>2630</v>
      </c>
      <c r="W134" s="5">
        <v>13.1</v>
      </c>
      <c r="X134" s="2" t="s">
        <v>2631</v>
      </c>
      <c r="Y134" s="5">
        <v>2.5</v>
      </c>
      <c r="Z134" s="2" t="s">
        <v>2632</v>
      </c>
      <c r="AA134" s="5">
        <v>2.2000000000000002</v>
      </c>
      <c r="AB134" s="2" t="s">
        <v>2633</v>
      </c>
      <c r="AC134" s="5">
        <v>6.9</v>
      </c>
      <c r="AD134" s="2" t="s">
        <v>1515</v>
      </c>
      <c r="AE134" s="5">
        <v>5.0999999999999996</v>
      </c>
      <c r="AF134" s="2" t="s">
        <v>2634</v>
      </c>
      <c r="AG134" s="5">
        <v>0.5</v>
      </c>
      <c r="AH134" s="2" t="s">
        <v>2635</v>
      </c>
      <c r="AI134" s="5">
        <v>7.9</v>
      </c>
      <c r="AJ134" s="2" t="s">
        <v>2636</v>
      </c>
      <c r="AK134" s="5">
        <v>4.7</v>
      </c>
      <c r="AL134" s="2" t="s">
        <v>2637</v>
      </c>
      <c r="AM134" s="5">
        <v>9</v>
      </c>
      <c r="AN134" s="2" t="s">
        <v>2638</v>
      </c>
      <c r="AO134" s="5">
        <v>5.6</v>
      </c>
      <c r="AP134" s="2" t="s">
        <v>2639</v>
      </c>
      <c r="AQ134" s="5">
        <v>10.3</v>
      </c>
      <c r="AR134" s="2" t="s">
        <v>2640</v>
      </c>
      <c r="AS134" s="5">
        <v>7.2</v>
      </c>
      <c r="AT134" s="2" t="s">
        <v>2641</v>
      </c>
      <c r="AU134" s="5">
        <v>11.7</v>
      </c>
      <c r="AV134" s="2" t="s">
        <v>2642</v>
      </c>
      <c r="AW134" s="5">
        <v>13.2</v>
      </c>
      <c r="AX134" s="2" t="s">
        <v>2643</v>
      </c>
      <c r="AY134" s="5">
        <v>6.1</v>
      </c>
      <c r="AZ134" s="2" t="s">
        <v>2644</v>
      </c>
      <c r="BA134" s="5">
        <v>13.1</v>
      </c>
      <c r="BB134" s="2" t="s">
        <v>2645</v>
      </c>
      <c r="BC134" s="5">
        <v>4.5</v>
      </c>
      <c r="BD134" s="2" t="s">
        <v>2646</v>
      </c>
      <c r="BE134" s="5">
        <v>6.8</v>
      </c>
    </row>
    <row r="135" spans="1:57" x14ac:dyDescent="0.35">
      <c r="A135" s="2" t="s">
        <v>2647</v>
      </c>
      <c r="B135" s="2" t="s">
        <v>2648</v>
      </c>
      <c r="C135" s="5">
        <v>2.8</v>
      </c>
      <c r="D135" s="2" t="s">
        <v>2649</v>
      </c>
      <c r="E135" s="5">
        <v>3.7</v>
      </c>
      <c r="F135" s="2" t="s">
        <v>2650</v>
      </c>
      <c r="G135" s="5">
        <v>23.9</v>
      </c>
      <c r="H135" s="2" t="s">
        <v>2651</v>
      </c>
      <c r="I135" s="5">
        <v>19</v>
      </c>
      <c r="J135" s="2" t="s">
        <v>2652</v>
      </c>
      <c r="K135" s="5">
        <v>17.899999999999999</v>
      </c>
      <c r="L135" s="2" t="s">
        <v>2653</v>
      </c>
      <c r="M135" s="5">
        <v>7</v>
      </c>
      <c r="N135" s="2" t="s">
        <v>2654</v>
      </c>
      <c r="O135" s="5">
        <v>7.5</v>
      </c>
      <c r="P135" s="2" t="s">
        <v>2655</v>
      </c>
      <c r="Q135" s="5">
        <v>4.0999999999999996</v>
      </c>
      <c r="R135" s="2" t="s">
        <v>2656</v>
      </c>
      <c r="S135" s="5">
        <v>29</v>
      </c>
      <c r="T135" s="2" t="s">
        <v>2657</v>
      </c>
      <c r="U135" s="5">
        <v>14.9</v>
      </c>
      <c r="V135" s="2" t="s">
        <v>2658</v>
      </c>
      <c r="W135" s="5">
        <v>17.100000000000001</v>
      </c>
      <c r="X135" s="2" t="s">
        <v>2659</v>
      </c>
      <c r="Y135" s="5">
        <v>4.5</v>
      </c>
      <c r="Z135" s="2" t="s">
        <v>2660</v>
      </c>
      <c r="AA135" s="5">
        <v>4.0999999999999996</v>
      </c>
      <c r="AB135" s="2" t="s">
        <v>2661</v>
      </c>
      <c r="AC135" s="5">
        <v>7.6</v>
      </c>
      <c r="AD135" s="2" t="s">
        <v>2260</v>
      </c>
      <c r="AE135" s="5">
        <v>6.9</v>
      </c>
      <c r="AF135" s="2" t="s">
        <v>2662</v>
      </c>
      <c r="AG135" s="5">
        <v>0.5</v>
      </c>
      <c r="AH135" s="2" t="s">
        <v>2663</v>
      </c>
      <c r="AI135" s="5">
        <v>12.5</v>
      </c>
      <c r="AJ135" s="2" t="s">
        <v>2664</v>
      </c>
      <c r="AK135" s="5">
        <v>10</v>
      </c>
      <c r="AL135" s="2" t="s">
        <v>2665</v>
      </c>
      <c r="AM135" s="5">
        <v>42.4</v>
      </c>
      <c r="AN135" s="2" t="s">
        <v>2666</v>
      </c>
      <c r="AO135" s="5">
        <v>23.9</v>
      </c>
      <c r="AP135" s="2" t="s">
        <v>2667</v>
      </c>
      <c r="AQ135" s="5">
        <v>41</v>
      </c>
      <c r="AR135" s="2" t="s">
        <v>2668</v>
      </c>
      <c r="AS135" s="5">
        <v>18.600000000000001</v>
      </c>
      <c r="AT135" s="2" t="s">
        <v>2669</v>
      </c>
      <c r="AU135" s="5">
        <v>21.9</v>
      </c>
      <c r="AV135" s="2" t="s">
        <v>2670</v>
      </c>
      <c r="AW135" s="5">
        <v>24.9</v>
      </c>
      <c r="AX135" s="2" t="s">
        <v>2671</v>
      </c>
      <c r="AY135" s="5">
        <v>18.399999999999999</v>
      </c>
      <c r="AZ135" s="2" t="s">
        <v>2672</v>
      </c>
      <c r="BA135" s="5">
        <v>25.5</v>
      </c>
      <c r="BB135" s="2" t="s">
        <v>2673</v>
      </c>
      <c r="BC135" s="5">
        <v>26.8</v>
      </c>
      <c r="BD135" s="2" t="s">
        <v>2674</v>
      </c>
      <c r="BE135" s="5">
        <v>17.399999999999999</v>
      </c>
    </row>
    <row r="136" spans="1:57" x14ac:dyDescent="0.35">
      <c r="A136" s="2" t="s">
        <v>2675</v>
      </c>
      <c r="B136" s="2" t="s">
        <v>2676</v>
      </c>
      <c r="C136" s="5">
        <v>2.9</v>
      </c>
      <c r="D136" s="2" t="s">
        <v>2677</v>
      </c>
      <c r="E136" s="5">
        <v>3.8</v>
      </c>
      <c r="F136" s="2" t="s">
        <v>2678</v>
      </c>
      <c r="G136" s="5">
        <v>24.9</v>
      </c>
      <c r="H136" s="2" t="s">
        <v>2679</v>
      </c>
      <c r="I136" s="5">
        <v>19.5</v>
      </c>
      <c r="J136" s="2" t="s">
        <v>2680</v>
      </c>
      <c r="K136" s="5">
        <v>18.399999999999999</v>
      </c>
      <c r="L136" s="2" t="s">
        <v>2681</v>
      </c>
      <c r="M136" s="5">
        <v>7.2</v>
      </c>
      <c r="N136" s="2" t="s">
        <v>2682</v>
      </c>
      <c r="O136" s="5">
        <v>7.7</v>
      </c>
      <c r="P136" s="2" t="s">
        <v>2683</v>
      </c>
      <c r="Q136" s="5">
        <v>4.2</v>
      </c>
      <c r="R136" s="2" t="s">
        <v>2684</v>
      </c>
      <c r="S136" s="5">
        <v>30.2</v>
      </c>
      <c r="T136" s="2" t="s">
        <v>2685</v>
      </c>
      <c r="U136" s="5">
        <v>15.4</v>
      </c>
      <c r="V136" s="2" t="s">
        <v>2686</v>
      </c>
      <c r="W136" s="5">
        <v>17.600000000000001</v>
      </c>
      <c r="X136" s="2" t="s">
        <v>2687</v>
      </c>
      <c r="Y136" s="5">
        <v>4.7</v>
      </c>
      <c r="Z136" s="2" t="s">
        <v>2688</v>
      </c>
      <c r="AA136" s="5">
        <v>4.2</v>
      </c>
      <c r="AB136" s="2" t="s">
        <v>2689</v>
      </c>
      <c r="AC136" s="5">
        <v>7.7</v>
      </c>
      <c r="AD136" s="2" t="s">
        <v>1493</v>
      </c>
      <c r="AE136" s="5">
        <v>7</v>
      </c>
      <c r="AF136" s="2" t="s">
        <v>2690</v>
      </c>
      <c r="AG136" s="5">
        <v>0.5</v>
      </c>
      <c r="AH136" s="2" t="s">
        <v>2691</v>
      </c>
      <c r="AI136" s="5">
        <v>12.8</v>
      </c>
      <c r="AJ136" s="2" t="s">
        <v>2692</v>
      </c>
      <c r="AK136" s="5">
        <v>10.199999999999999</v>
      </c>
      <c r="AL136" s="2" t="s">
        <v>2693</v>
      </c>
      <c r="AM136" s="5">
        <v>44.3</v>
      </c>
      <c r="AN136" s="2" t="s">
        <v>2694</v>
      </c>
      <c r="AO136" s="5">
        <v>25</v>
      </c>
      <c r="AP136" s="2" t="s">
        <v>2695</v>
      </c>
      <c r="AQ136" s="5">
        <v>42.8</v>
      </c>
      <c r="AR136" s="2" t="s">
        <v>2696</v>
      </c>
      <c r="AS136" s="5">
        <v>19.5</v>
      </c>
      <c r="AT136" s="2" t="s">
        <v>2697</v>
      </c>
      <c r="AU136" s="5">
        <v>22.8</v>
      </c>
      <c r="AV136" s="2" t="s">
        <v>2698</v>
      </c>
      <c r="AW136" s="5">
        <v>25.9</v>
      </c>
      <c r="AX136" s="2" t="s">
        <v>2699</v>
      </c>
      <c r="AY136" s="5">
        <v>19.100000000000001</v>
      </c>
      <c r="AZ136" s="2" t="s">
        <v>2700</v>
      </c>
      <c r="BA136" s="5">
        <v>26.7</v>
      </c>
      <c r="BB136" s="2" t="s">
        <v>2701</v>
      </c>
      <c r="BC136" s="5">
        <v>28</v>
      </c>
      <c r="BD136" s="2" t="s">
        <v>2702</v>
      </c>
      <c r="BE136" s="5">
        <v>18.2</v>
      </c>
    </row>
    <row r="137" spans="1:57" x14ac:dyDescent="0.35">
      <c r="A137" s="2" t="s">
        <v>2703</v>
      </c>
      <c r="B137" s="2" t="s">
        <v>2704</v>
      </c>
      <c r="C137" s="5">
        <v>3.1</v>
      </c>
      <c r="D137" s="2" t="s">
        <v>2705</v>
      </c>
      <c r="E137" s="5">
        <v>0.9</v>
      </c>
      <c r="F137" s="2" t="s">
        <v>2706</v>
      </c>
      <c r="G137" s="5">
        <v>6.2</v>
      </c>
      <c r="H137" s="2" t="s">
        <v>2707</v>
      </c>
      <c r="I137" s="5">
        <v>3.1</v>
      </c>
      <c r="J137" s="2" t="s">
        <v>2708</v>
      </c>
      <c r="K137" s="5">
        <v>9.9</v>
      </c>
      <c r="L137" s="2" t="s">
        <v>2709</v>
      </c>
      <c r="M137" s="5">
        <v>5.3</v>
      </c>
      <c r="N137" s="2" t="s">
        <v>2710</v>
      </c>
      <c r="O137" s="5">
        <v>7.4</v>
      </c>
      <c r="P137" s="2" t="s">
        <v>2711</v>
      </c>
      <c r="Q137" s="5">
        <v>4.8</v>
      </c>
      <c r="R137" s="2" t="s">
        <v>2712</v>
      </c>
      <c r="S137" s="5">
        <v>24.8</v>
      </c>
      <c r="T137" s="2" t="s">
        <v>2713</v>
      </c>
      <c r="U137" s="5">
        <v>14.4</v>
      </c>
      <c r="V137" s="2" t="s">
        <v>2714</v>
      </c>
      <c r="W137" s="5">
        <v>25.1</v>
      </c>
      <c r="X137" s="2" t="s">
        <v>1421</v>
      </c>
      <c r="Y137" s="5">
        <v>5.5</v>
      </c>
      <c r="Z137" s="2" t="s">
        <v>2715</v>
      </c>
      <c r="AA137" s="5">
        <v>4.5999999999999996</v>
      </c>
      <c r="AB137" s="2" t="s">
        <v>2716</v>
      </c>
      <c r="AC137" s="5">
        <v>3.4</v>
      </c>
      <c r="AD137" s="2" t="s">
        <v>649</v>
      </c>
      <c r="AE137" s="5">
        <v>2.7</v>
      </c>
      <c r="AF137" s="2" t="s">
        <v>1880</v>
      </c>
      <c r="AG137" s="5">
        <v>0.1</v>
      </c>
      <c r="AH137" s="2" t="s">
        <v>2717</v>
      </c>
      <c r="AI137" s="5">
        <v>3.7</v>
      </c>
      <c r="AJ137" s="2" t="s">
        <v>2718</v>
      </c>
      <c r="AK137" s="5">
        <v>2.9</v>
      </c>
      <c r="AL137" s="2" t="s">
        <v>2719</v>
      </c>
      <c r="AM137" s="5">
        <v>8.4</v>
      </c>
      <c r="AN137" s="2" t="s">
        <v>2720</v>
      </c>
      <c r="AO137" s="5">
        <v>5.6</v>
      </c>
      <c r="AP137" s="2" t="s">
        <v>2721</v>
      </c>
      <c r="AQ137" s="5">
        <v>10.5</v>
      </c>
      <c r="AR137" s="2" t="s">
        <v>2722</v>
      </c>
      <c r="AS137" s="5">
        <v>12</v>
      </c>
      <c r="AT137" s="2" t="s">
        <v>2723</v>
      </c>
      <c r="AU137" s="5">
        <v>22.5</v>
      </c>
      <c r="AV137" s="2" t="s">
        <v>2724</v>
      </c>
      <c r="AW137" s="5">
        <v>21.2</v>
      </c>
      <c r="AX137" s="2" t="s">
        <v>2725</v>
      </c>
      <c r="AY137" s="5">
        <v>13.8</v>
      </c>
      <c r="AZ137" s="2" t="s">
        <v>2726</v>
      </c>
      <c r="BA137" s="5">
        <v>33.9</v>
      </c>
      <c r="BB137" s="2" t="s">
        <v>2727</v>
      </c>
      <c r="BC137" s="5">
        <v>4.4000000000000004</v>
      </c>
      <c r="BD137" s="2" t="s">
        <v>2728</v>
      </c>
      <c r="BE137" s="5">
        <v>8.1999999999999993</v>
      </c>
    </row>
    <row r="138" spans="1:57" x14ac:dyDescent="0.35">
      <c r="A138" s="2" t="s">
        <v>2729</v>
      </c>
      <c r="B138" s="2" t="s">
        <v>2730</v>
      </c>
      <c r="C138" s="5">
        <v>1.3</v>
      </c>
      <c r="D138" s="2" t="s">
        <v>2731</v>
      </c>
      <c r="E138" s="5">
        <v>0.2</v>
      </c>
      <c r="F138" s="2" t="s">
        <v>2732</v>
      </c>
      <c r="G138" s="5">
        <v>1.5</v>
      </c>
      <c r="H138" s="2" t="s">
        <v>2733</v>
      </c>
      <c r="I138" s="5">
        <v>0.4</v>
      </c>
      <c r="J138" s="2" t="s">
        <v>2734</v>
      </c>
      <c r="K138" s="5">
        <v>1.7</v>
      </c>
      <c r="L138" s="2" t="s">
        <v>2735</v>
      </c>
      <c r="M138" s="5">
        <v>1.7</v>
      </c>
      <c r="N138" s="2" t="s">
        <v>2736</v>
      </c>
      <c r="O138" s="5">
        <v>1.9</v>
      </c>
      <c r="P138" s="2" t="s">
        <v>2737</v>
      </c>
      <c r="Q138" s="5">
        <v>1.2</v>
      </c>
      <c r="R138" s="2" t="s">
        <v>2738</v>
      </c>
      <c r="S138" s="5">
        <v>5.7</v>
      </c>
      <c r="T138" s="2" t="s">
        <v>2739</v>
      </c>
      <c r="U138" s="5">
        <v>2.5</v>
      </c>
      <c r="V138" s="2" t="s">
        <v>2740</v>
      </c>
      <c r="W138" s="5">
        <v>6.2</v>
      </c>
      <c r="X138" s="2" t="s">
        <v>452</v>
      </c>
      <c r="Y138" s="5">
        <v>2.5</v>
      </c>
      <c r="Z138" s="2" t="s">
        <v>2741</v>
      </c>
      <c r="AA138" s="5">
        <v>1.9</v>
      </c>
      <c r="AB138" s="2" t="s">
        <v>2742</v>
      </c>
      <c r="AC138" s="5">
        <v>0.9</v>
      </c>
      <c r="AD138" s="2" t="s">
        <v>2743</v>
      </c>
      <c r="AE138" s="5">
        <v>0.5</v>
      </c>
      <c r="AF138" s="2" t="s">
        <v>159</v>
      </c>
      <c r="AG138" s="4">
        <v>0</v>
      </c>
      <c r="AH138" s="2" t="s">
        <v>2744</v>
      </c>
      <c r="AI138" s="5">
        <v>0.5</v>
      </c>
      <c r="AJ138" s="2" t="s">
        <v>2745</v>
      </c>
      <c r="AK138" s="5">
        <v>0.6</v>
      </c>
      <c r="AL138" s="2" t="s">
        <v>2746</v>
      </c>
      <c r="AM138" s="5">
        <v>1.9</v>
      </c>
      <c r="AN138" s="2" t="s">
        <v>2747</v>
      </c>
      <c r="AO138" s="5">
        <v>1.3</v>
      </c>
      <c r="AP138" s="2" t="s">
        <v>2748</v>
      </c>
      <c r="AQ138" s="5">
        <v>2</v>
      </c>
      <c r="AR138" s="2" t="s">
        <v>2749</v>
      </c>
      <c r="AS138" s="5">
        <v>4.2</v>
      </c>
      <c r="AT138" s="2" t="s">
        <v>2750</v>
      </c>
      <c r="AU138" s="5">
        <v>9.5</v>
      </c>
      <c r="AV138" s="2" t="s">
        <v>2751</v>
      </c>
      <c r="AW138" s="5">
        <v>9.1</v>
      </c>
      <c r="AX138" s="2" t="s">
        <v>2752</v>
      </c>
      <c r="AY138" s="5">
        <v>4.2</v>
      </c>
      <c r="AZ138" s="2" t="s">
        <v>2753</v>
      </c>
      <c r="BA138" s="5">
        <v>14.4</v>
      </c>
      <c r="BB138" s="2" t="s">
        <v>2754</v>
      </c>
      <c r="BC138" s="5">
        <v>1.1000000000000001</v>
      </c>
      <c r="BD138" s="2" t="s">
        <v>2755</v>
      </c>
      <c r="BE138" s="5">
        <v>1.9</v>
      </c>
    </row>
    <row r="139" spans="1:57" x14ac:dyDescent="0.35">
      <c r="A139" s="2" t="s">
        <v>2756</v>
      </c>
      <c r="B139" s="2" t="s">
        <v>2757</v>
      </c>
      <c r="C139" s="5">
        <v>2.1</v>
      </c>
      <c r="D139" s="2" t="s">
        <v>2758</v>
      </c>
      <c r="E139" s="5">
        <v>0.8</v>
      </c>
      <c r="F139" s="2" t="s">
        <v>2759</v>
      </c>
      <c r="G139" s="5">
        <v>5.4</v>
      </c>
      <c r="H139" s="2" t="s">
        <v>2760</v>
      </c>
      <c r="I139" s="5">
        <v>2.9</v>
      </c>
      <c r="J139" s="2" t="s">
        <v>2761</v>
      </c>
      <c r="K139" s="5">
        <v>9.3000000000000007</v>
      </c>
      <c r="L139" s="2" t="s">
        <v>2026</v>
      </c>
      <c r="M139" s="5">
        <v>4.2</v>
      </c>
      <c r="N139" s="2" t="s">
        <v>2762</v>
      </c>
      <c r="O139" s="5">
        <v>6.2</v>
      </c>
      <c r="P139" s="2" t="s">
        <v>2763</v>
      </c>
      <c r="Q139" s="5">
        <v>4</v>
      </c>
      <c r="R139" s="2" t="s">
        <v>2764</v>
      </c>
      <c r="S139" s="5">
        <v>23.4</v>
      </c>
      <c r="T139" s="2" t="s">
        <v>2765</v>
      </c>
      <c r="U139" s="5">
        <v>13.2</v>
      </c>
      <c r="V139" s="2" t="s">
        <v>2766</v>
      </c>
      <c r="W139" s="5">
        <v>23.1</v>
      </c>
      <c r="X139" s="2" t="s">
        <v>2767</v>
      </c>
      <c r="Y139" s="5">
        <v>3.5</v>
      </c>
      <c r="Z139" s="2" t="s">
        <v>2768</v>
      </c>
      <c r="AA139" s="5">
        <v>3.2</v>
      </c>
      <c r="AB139" s="2" t="s">
        <v>2769</v>
      </c>
      <c r="AC139" s="5">
        <v>2.9</v>
      </c>
      <c r="AD139" s="2" t="s">
        <v>2770</v>
      </c>
      <c r="AE139" s="5">
        <v>2.4</v>
      </c>
      <c r="AF139" s="2" t="s">
        <v>2771</v>
      </c>
      <c r="AG139" s="5">
        <v>0.1</v>
      </c>
      <c r="AH139" s="2" t="s">
        <v>2772</v>
      </c>
      <c r="AI139" s="5">
        <v>3.5</v>
      </c>
      <c r="AJ139" s="2" t="s">
        <v>2773</v>
      </c>
      <c r="AK139" s="5">
        <v>2.7</v>
      </c>
      <c r="AL139" s="2" t="s">
        <v>2774</v>
      </c>
      <c r="AM139" s="5">
        <v>7.3</v>
      </c>
      <c r="AN139" s="2" t="s">
        <v>2775</v>
      </c>
      <c r="AO139" s="5">
        <v>4.9000000000000004</v>
      </c>
      <c r="AP139" s="2" t="s">
        <v>2776</v>
      </c>
      <c r="AQ139" s="5">
        <v>9.3000000000000007</v>
      </c>
      <c r="AR139" s="2" t="s">
        <v>2777</v>
      </c>
      <c r="AS139" s="5">
        <v>10.199999999999999</v>
      </c>
      <c r="AT139" s="2" t="s">
        <v>2778</v>
      </c>
      <c r="AU139" s="5">
        <v>18.5</v>
      </c>
      <c r="AV139" s="2" t="s">
        <v>2779</v>
      </c>
      <c r="AW139" s="5">
        <v>17.399999999999999</v>
      </c>
      <c r="AX139" s="2" t="s">
        <v>2780</v>
      </c>
      <c r="AY139" s="5">
        <v>11.9</v>
      </c>
      <c r="AZ139" s="2" t="s">
        <v>2781</v>
      </c>
      <c r="BA139" s="5">
        <v>28.4</v>
      </c>
      <c r="BB139" s="2" t="s">
        <v>2782</v>
      </c>
      <c r="BC139" s="5">
        <v>3.7</v>
      </c>
      <c r="BD139" s="2" t="s">
        <v>2783</v>
      </c>
      <c r="BE139" s="5">
        <v>7.4</v>
      </c>
    </row>
    <row r="140" spans="1:57" x14ac:dyDescent="0.35">
      <c r="A140" s="2" t="s">
        <v>2784</v>
      </c>
      <c r="B140" s="2" t="s">
        <v>2785</v>
      </c>
      <c r="C140" s="5">
        <v>8.8000000000000007</v>
      </c>
      <c r="D140" s="2" t="s">
        <v>2786</v>
      </c>
      <c r="E140" s="5">
        <v>4</v>
      </c>
      <c r="F140" s="2" t="s">
        <v>2787</v>
      </c>
      <c r="G140" s="5">
        <v>11.6</v>
      </c>
      <c r="H140" s="2" t="s">
        <v>2788</v>
      </c>
      <c r="I140" s="5">
        <v>8</v>
      </c>
      <c r="J140" s="2" t="s">
        <v>2789</v>
      </c>
      <c r="K140" s="5">
        <v>13.6</v>
      </c>
      <c r="L140" s="2" t="s">
        <v>2790</v>
      </c>
      <c r="M140" s="5">
        <v>29.1</v>
      </c>
      <c r="N140" s="2" t="s">
        <v>2791</v>
      </c>
      <c r="O140" s="5">
        <v>32.700000000000003</v>
      </c>
      <c r="P140" s="2" t="s">
        <v>2792</v>
      </c>
      <c r="Q140" s="5">
        <v>15.1</v>
      </c>
      <c r="R140" s="2" t="s">
        <v>2793</v>
      </c>
      <c r="S140" s="5">
        <v>16.3</v>
      </c>
      <c r="T140" s="2" t="s">
        <v>2794</v>
      </c>
      <c r="U140" s="5">
        <v>16.5</v>
      </c>
      <c r="V140" s="2" t="s">
        <v>2795</v>
      </c>
      <c r="W140" s="5">
        <v>31.7</v>
      </c>
      <c r="X140" s="2" t="s">
        <v>806</v>
      </c>
      <c r="Y140" s="5">
        <v>22.8</v>
      </c>
      <c r="Z140" s="2" t="s">
        <v>2796</v>
      </c>
      <c r="AA140" s="5">
        <v>16.399999999999999</v>
      </c>
      <c r="AB140" s="2" t="s">
        <v>2797</v>
      </c>
      <c r="AC140" s="5">
        <v>33.4</v>
      </c>
      <c r="AD140" s="2" t="s">
        <v>2798</v>
      </c>
      <c r="AE140" s="5">
        <v>33.9</v>
      </c>
      <c r="AF140" s="2" t="s">
        <v>2799</v>
      </c>
      <c r="AG140" s="5">
        <v>3.8</v>
      </c>
      <c r="AH140" s="2" t="s">
        <v>2800</v>
      </c>
      <c r="AI140" s="5">
        <v>15.9</v>
      </c>
      <c r="AJ140" s="2" t="s">
        <v>2801</v>
      </c>
      <c r="AK140" s="5">
        <v>9</v>
      </c>
      <c r="AL140" s="2" t="s">
        <v>2802</v>
      </c>
      <c r="AM140" s="5">
        <v>11.4</v>
      </c>
      <c r="AN140" s="2" t="s">
        <v>2803</v>
      </c>
      <c r="AO140" s="5">
        <v>11.3</v>
      </c>
      <c r="AP140" s="2" t="s">
        <v>2804</v>
      </c>
      <c r="AQ140" s="5">
        <v>18</v>
      </c>
      <c r="AR140" s="2" t="s">
        <v>2805</v>
      </c>
      <c r="AS140" s="5">
        <v>23.4</v>
      </c>
      <c r="AT140" s="2" t="s">
        <v>2806</v>
      </c>
      <c r="AU140" s="5">
        <v>50.2</v>
      </c>
      <c r="AV140" s="2" t="s">
        <v>2807</v>
      </c>
      <c r="AW140" s="5">
        <v>52.2</v>
      </c>
      <c r="AX140" s="2" t="s">
        <v>2808</v>
      </c>
      <c r="AY140" s="5">
        <v>29.8</v>
      </c>
      <c r="AZ140" s="2" t="s">
        <v>2809</v>
      </c>
      <c r="BA140" s="5">
        <v>59.8</v>
      </c>
      <c r="BB140" s="2" t="s">
        <v>2810</v>
      </c>
      <c r="BC140" s="5">
        <v>10</v>
      </c>
      <c r="BD140" s="2" t="s">
        <v>2811</v>
      </c>
      <c r="BE140" s="5">
        <v>14.5</v>
      </c>
    </row>
    <row r="141" spans="1:57" x14ac:dyDescent="0.35">
      <c r="A141" s="2" t="s">
        <v>2812</v>
      </c>
      <c r="B141" s="2" t="s">
        <v>2813</v>
      </c>
      <c r="C141" s="5">
        <v>7.1</v>
      </c>
      <c r="D141" s="2" t="s">
        <v>2814</v>
      </c>
      <c r="E141" s="5">
        <v>1.7</v>
      </c>
      <c r="F141" s="2" t="s">
        <v>2815</v>
      </c>
      <c r="G141" s="5">
        <v>9.9</v>
      </c>
      <c r="H141" s="2" t="s">
        <v>2816</v>
      </c>
      <c r="I141" s="5">
        <v>5</v>
      </c>
      <c r="J141" s="2" t="s">
        <v>2817</v>
      </c>
      <c r="K141" s="5">
        <v>10.6</v>
      </c>
      <c r="L141" s="2" t="s">
        <v>2818</v>
      </c>
      <c r="M141" s="5">
        <v>28.1</v>
      </c>
      <c r="N141" s="2" t="s">
        <v>2819</v>
      </c>
      <c r="O141" s="5">
        <v>33.5</v>
      </c>
      <c r="P141" s="2" t="s">
        <v>2820</v>
      </c>
      <c r="Q141" s="5">
        <v>6.6</v>
      </c>
      <c r="R141" s="2" t="s">
        <v>2821</v>
      </c>
      <c r="S141" s="5">
        <v>18.899999999999999</v>
      </c>
      <c r="T141" s="2" t="s">
        <v>2822</v>
      </c>
      <c r="U141" s="5">
        <v>14.4</v>
      </c>
      <c r="V141" s="2" t="s">
        <v>2823</v>
      </c>
      <c r="W141" s="5">
        <v>33.4</v>
      </c>
      <c r="X141" s="2" t="s">
        <v>2824</v>
      </c>
      <c r="Y141" s="5">
        <v>17.5</v>
      </c>
      <c r="Z141" s="2" t="s">
        <v>2825</v>
      </c>
      <c r="AA141" s="5">
        <v>15.2</v>
      </c>
      <c r="AB141" s="2" t="s">
        <v>2826</v>
      </c>
      <c r="AC141" s="5">
        <v>30</v>
      </c>
      <c r="AD141" s="2" t="s">
        <v>2827</v>
      </c>
      <c r="AE141" s="5">
        <v>33.299999999999997</v>
      </c>
      <c r="AF141" s="2" t="s">
        <v>2828</v>
      </c>
      <c r="AG141" s="5">
        <v>1</v>
      </c>
      <c r="AH141" s="2" t="s">
        <v>2829</v>
      </c>
      <c r="AI141" s="5">
        <v>11.1</v>
      </c>
      <c r="AJ141" s="2" t="s">
        <v>2830</v>
      </c>
      <c r="AK141" s="5">
        <v>5.9</v>
      </c>
      <c r="AL141" s="2" t="s">
        <v>2831</v>
      </c>
      <c r="AM141" s="5">
        <v>10.6</v>
      </c>
      <c r="AN141" s="2" t="s">
        <v>2832</v>
      </c>
      <c r="AO141" s="5">
        <v>9.6</v>
      </c>
      <c r="AP141" s="2" t="s">
        <v>2833</v>
      </c>
      <c r="AQ141" s="5">
        <v>17.600000000000001</v>
      </c>
      <c r="AR141" s="2" t="s">
        <v>2834</v>
      </c>
      <c r="AS141" s="5">
        <v>16.7</v>
      </c>
      <c r="AT141" s="2" t="s">
        <v>2835</v>
      </c>
      <c r="AU141" s="5">
        <v>34</v>
      </c>
      <c r="AV141" s="2" t="s">
        <v>2836</v>
      </c>
      <c r="AW141" s="5">
        <v>34.799999999999997</v>
      </c>
      <c r="AX141" s="2" t="s">
        <v>2837</v>
      </c>
      <c r="AY141" s="5">
        <v>28.4</v>
      </c>
      <c r="AZ141" s="2" t="s">
        <v>2838</v>
      </c>
      <c r="BA141" s="5">
        <v>44.5</v>
      </c>
      <c r="BB141" s="2" t="s">
        <v>2839</v>
      </c>
      <c r="BC141" s="5">
        <v>7.8</v>
      </c>
      <c r="BD141" s="2" t="s">
        <v>2840</v>
      </c>
      <c r="BE141" s="5">
        <v>12.9</v>
      </c>
    </row>
    <row r="142" spans="1:57" x14ac:dyDescent="0.35">
      <c r="A142" s="2" t="s">
        <v>2841</v>
      </c>
      <c r="B142" s="2" t="s">
        <v>2842</v>
      </c>
      <c r="C142" s="5">
        <v>0.1</v>
      </c>
      <c r="D142" s="2" t="s">
        <v>2843</v>
      </c>
      <c r="E142" s="4">
        <v>0</v>
      </c>
      <c r="F142" s="2" t="s">
        <v>2844</v>
      </c>
      <c r="G142" s="5">
        <v>0.3</v>
      </c>
      <c r="H142" s="2" t="s">
        <v>2845</v>
      </c>
      <c r="I142" s="5">
        <v>0.1</v>
      </c>
      <c r="J142" s="2" t="s">
        <v>2846</v>
      </c>
      <c r="K142" s="5">
        <v>0.5</v>
      </c>
      <c r="L142" s="2" t="s">
        <v>2847</v>
      </c>
      <c r="M142" s="5">
        <v>0.1</v>
      </c>
      <c r="N142" s="2" t="s">
        <v>2848</v>
      </c>
      <c r="O142" s="5">
        <v>0.2</v>
      </c>
      <c r="P142" s="2" t="s">
        <v>292</v>
      </c>
      <c r="Q142" s="5">
        <v>0.1</v>
      </c>
      <c r="R142" s="2" t="s">
        <v>2607</v>
      </c>
      <c r="S142" s="5">
        <v>1.8</v>
      </c>
      <c r="T142" s="2" t="s">
        <v>1199</v>
      </c>
      <c r="U142" s="5">
        <v>0.3</v>
      </c>
      <c r="V142" s="2" t="s">
        <v>2086</v>
      </c>
      <c r="W142" s="5">
        <v>1.3</v>
      </c>
      <c r="X142" s="2" t="s">
        <v>1987</v>
      </c>
      <c r="Y142" s="5">
        <v>0.1</v>
      </c>
      <c r="Z142" s="2" t="s">
        <v>2849</v>
      </c>
      <c r="AA142" s="5">
        <v>0.1</v>
      </c>
      <c r="AB142" s="2" t="s">
        <v>1867</v>
      </c>
      <c r="AC142" s="5">
        <v>0.1</v>
      </c>
      <c r="AD142" s="4">
        <v>0</v>
      </c>
      <c r="AE142" s="4">
        <v>0</v>
      </c>
      <c r="AF142" s="4">
        <v>0</v>
      </c>
      <c r="AG142" s="4">
        <v>0</v>
      </c>
      <c r="AH142" s="2" t="s">
        <v>1383</v>
      </c>
      <c r="AI142" s="5">
        <v>0.1</v>
      </c>
      <c r="AJ142" s="2" t="s">
        <v>2850</v>
      </c>
      <c r="AK142" s="5">
        <v>0.1</v>
      </c>
      <c r="AL142" s="2" t="s">
        <v>2851</v>
      </c>
      <c r="AM142" s="5">
        <v>0.5</v>
      </c>
      <c r="AN142" s="2" t="s">
        <v>2852</v>
      </c>
      <c r="AO142" s="5">
        <v>0.3</v>
      </c>
      <c r="AP142" s="2" t="s">
        <v>2853</v>
      </c>
      <c r="AQ142" s="5">
        <v>0.6</v>
      </c>
      <c r="AR142" s="2" t="s">
        <v>2854</v>
      </c>
      <c r="AS142" s="5">
        <v>0.7</v>
      </c>
      <c r="AT142" s="2" t="s">
        <v>2855</v>
      </c>
      <c r="AU142" s="5">
        <v>1.3</v>
      </c>
      <c r="AV142" s="2" t="s">
        <v>2856</v>
      </c>
      <c r="AW142" s="5">
        <v>1</v>
      </c>
      <c r="AX142" s="2" t="s">
        <v>265</v>
      </c>
      <c r="AY142" s="5">
        <v>0.6</v>
      </c>
      <c r="AZ142" s="2" t="s">
        <v>2322</v>
      </c>
      <c r="BA142" s="5">
        <v>2</v>
      </c>
      <c r="BB142" s="2" t="s">
        <v>2857</v>
      </c>
      <c r="BC142" s="5">
        <v>0.3</v>
      </c>
      <c r="BD142" s="2" t="s">
        <v>2858</v>
      </c>
      <c r="BE142" s="5">
        <v>0.4</v>
      </c>
    </row>
    <row r="143" spans="1:57" x14ac:dyDescent="0.35">
      <c r="A143" s="2" t="s">
        <v>2859</v>
      </c>
      <c r="B143" s="2" t="s">
        <v>2860</v>
      </c>
      <c r="C143" s="5">
        <v>14.1</v>
      </c>
      <c r="D143" s="2" t="s">
        <v>2861</v>
      </c>
      <c r="E143" s="5">
        <v>4</v>
      </c>
      <c r="F143" s="2" t="s">
        <v>2862</v>
      </c>
      <c r="G143" s="5">
        <v>11.8</v>
      </c>
      <c r="H143" s="2" t="s">
        <v>2863</v>
      </c>
      <c r="I143" s="5">
        <v>5.8</v>
      </c>
      <c r="J143" s="2" t="s">
        <v>2864</v>
      </c>
      <c r="K143" s="5">
        <v>9.1</v>
      </c>
      <c r="L143" s="2" t="s">
        <v>2865</v>
      </c>
      <c r="M143" s="5">
        <v>21.9</v>
      </c>
      <c r="N143" s="2" t="s">
        <v>2866</v>
      </c>
      <c r="O143" s="5">
        <v>24.8</v>
      </c>
      <c r="P143" s="2" t="s">
        <v>2867</v>
      </c>
      <c r="Q143" s="5">
        <v>15.4</v>
      </c>
      <c r="R143" s="2" t="s">
        <v>2868</v>
      </c>
      <c r="S143" s="5">
        <v>19.600000000000001</v>
      </c>
      <c r="T143" s="2" t="s">
        <v>2502</v>
      </c>
      <c r="U143" s="5">
        <v>16.2</v>
      </c>
      <c r="V143" s="2" t="s">
        <v>2869</v>
      </c>
      <c r="W143" s="5">
        <v>26.7</v>
      </c>
      <c r="X143" s="2" t="s">
        <v>2870</v>
      </c>
      <c r="Y143" s="5">
        <v>24.1</v>
      </c>
      <c r="Z143" s="2" t="s">
        <v>2871</v>
      </c>
      <c r="AA143" s="5">
        <v>23.4</v>
      </c>
      <c r="AB143" s="2" t="s">
        <v>2872</v>
      </c>
      <c r="AC143" s="5">
        <v>23.7</v>
      </c>
      <c r="AD143" s="2" t="s">
        <v>2873</v>
      </c>
      <c r="AE143" s="5">
        <v>16.3</v>
      </c>
      <c r="AF143" s="2" t="s">
        <v>2874</v>
      </c>
      <c r="AG143" s="5">
        <v>7.6</v>
      </c>
      <c r="AH143" s="2" t="s">
        <v>2875</v>
      </c>
      <c r="AI143" s="5">
        <v>10.3</v>
      </c>
      <c r="AJ143" s="2" t="s">
        <v>2876</v>
      </c>
      <c r="AK143" s="5">
        <v>6.6</v>
      </c>
      <c r="AL143" s="2" t="s">
        <v>2877</v>
      </c>
      <c r="AM143" s="5">
        <v>13.3</v>
      </c>
      <c r="AN143" s="2" t="s">
        <v>2878</v>
      </c>
      <c r="AO143" s="5">
        <v>11.6</v>
      </c>
      <c r="AP143" s="2" t="s">
        <v>2879</v>
      </c>
      <c r="AQ143" s="5">
        <v>18</v>
      </c>
      <c r="AR143" s="2" t="s">
        <v>2880</v>
      </c>
      <c r="AS143" s="5">
        <v>24.7</v>
      </c>
      <c r="AT143" s="2" t="s">
        <v>2881</v>
      </c>
      <c r="AU143" s="5">
        <v>51.8</v>
      </c>
      <c r="AV143" s="2" t="s">
        <v>2882</v>
      </c>
      <c r="AW143" s="5">
        <v>44.1</v>
      </c>
      <c r="AX143" s="2" t="s">
        <v>2883</v>
      </c>
      <c r="AY143" s="5">
        <v>35.700000000000003</v>
      </c>
      <c r="AZ143" s="2" t="s">
        <v>2884</v>
      </c>
      <c r="BA143" s="5">
        <v>65.2</v>
      </c>
      <c r="BB143" s="2" t="s">
        <v>2885</v>
      </c>
      <c r="BC143" s="5">
        <v>10.7</v>
      </c>
      <c r="BD143" s="2" t="s">
        <v>2886</v>
      </c>
      <c r="BE143" s="5">
        <v>14.2</v>
      </c>
    </row>
    <row r="144" spans="1:57" x14ac:dyDescent="0.35">
      <c r="A144" s="2" t="s">
        <v>2887</v>
      </c>
      <c r="B144" s="2" t="s">
        <v>2888</v>
      </c>
      <c r="C144" s="5">
        <v>3.8</v>
      </c>
      <c r="D144" s="2" t="s">
        <v>2889</v>
      </c>
      <c r="E144" s="5">
        <v>0.2</v>
      </c>
      <c r="F144" s="2" t="s">
        <v>2890</v>
      </c>
      <c r="G144" s="5">
        <v>3.2</v>
      </c>
      <c r="H144" s="2" t="s">
        <v>2891</v>
      </c>
      <c r="I144" s="5">
        <v>0.3</v>
      </c>
      <c r="J144" s="2" t="s">
        <v>2892</v>
      </c>
      <c r="K144" s="5">
        <v>1.5</v>
      </c>
      <c r="L144" s="2" t="s">
        <v>2893</v>
      </c>
      <c r="M144" s="5">
        <v>2.2000000000000002</v>
      </c>
      <c r="N144" s="2" t="s">
        <v>2894</v>
      </c>
      <c r="O144" s="5">
        <v>1.5</v>
      </c>
      <c r="P144" s="2" t="s">
        <v>2895</v>
      </c>
      <c r="Q144" s="5">
        <v>1.9</v>
      </c>
      <c r="R144" s="2" t="s">
        <v>457</v>
      </c>
      <c r="S144" s="5">
        <v>3.2</v>
      </c>
      <c r="T144" s="2" t="s">
        <v>434</v>
      </c>
      <c r="U144" s="5">
        <v>3.2</v>
      </c>
      <c r="V144" s="2" t="s">
        <v>2896</v>
      </c>
      <c r="W144" s="5">
        <v>3</v>
      </c>
      <c r="X144" s="2" t="s">
        <v>2897</v>
      </c>
      <c r="Y144" s="5">
        <v>3.2</v>
      </c>
      <c r="Z144" s="2" t="s">
        <v>2898</v>
      </c>
      <c r="AA144" s="5">
        <v>3.8</v>
      </c>
      <c r="AB144" s="2" t="s">
        <v>436</v>
      </c>
      <c r="AC144" s="5">
        <v>0.4</v>
      </c>
      <c r="AD144" s="2" t="s">
        <v>435</v>
      </c>
      <c r="AE144" s="5">
        <v>0.5</v>
      </c>
      <c r="AF144" s="2" t="s">
        <v>2397</v>
      </c>
      <c r="AG144" s="5">
        <v>0.1</v>
      </c>
      <c r="AH144" s="2" t="s">
        <v>2899</v>
      </c>
      <c r="AI144" s="5">
        <v>0.4</v>
      </c>
      <c r="AJ144" s="2" t="s">
        <v>2900</v>
      </c>
      <c r="AK144" s="5">
        <v>0.8</v>
      </c>
      <c r="AL144" s="2" t="s">
        <v>2901</v>
      </c>
      <c r="AM144" s="5">
        <v>5</v>
      </c>
      <c r="AN144" s="2" t="s">
        <v>2902</v>
      </c>
      <c r="AO144" s="5">
        <v>3.4</v>
      </c>
      <c r="AP144" s="2" t="s">
        <v>2903</v>
      </c>
      <c r="AQ144" s="5">
        <v>6.9</v>
      </c>
      <c r="AR144" s="2" t="s">
        <v>2904</v>
      </c>
      <c r="AS144" s="5">
        <v>3.4</v>
      </c>
      <c r="AT144" s="2" t="s">
        <v>2905</v>
      </c>
      <c r="AU144" s="5">
        <v>3</v>
      </c>
      <c r="AV144" s="2" t="s">
        <v>2906</v>
      </c>
      <c r="AW144" s="5">
        <v>3.8</v>
      </c>
      <c r="AX144" s="2" t="s">
        <v>2907</v>
      </c>
      <c r="AY144" s="5">
        <v>3.5</v>
      </c>
      <c r="AZ144" s="2" t="s">
        <v>2908</v>
      </c>
      <c r="BA144" s="5">
        <v>5.0999999999999996</v>
      </c>
      <c r="BB144" s="2" t="s">
        <v>2909</v>
      </c>
      <c r="BC144" s="5">
        <v>4</v>
      </c>
      <c r="BD144" s="2" t="s">
        <v>2910</v>
      </c>
      <c r="BE144" s="5">
        <v>2.2000000000000002</v>
      </c>
    </row>
    <row r="145" spans="1:57" x14ac:dyDescent="0.35">
      <c r="A145" s="2" t="s">
        <v>2911</v>
      </c>
      <c r="B145" s="2" t="s">
        <v>2912</v>
      </c>
      <c r="C145" s="5">
        <v>3.8</v>
      </c>
      <c r="D145" s="2" t="s">
        <v>2913</v>
      </c>
      <c r="E145" s="5">
        <v>0.2</v>
      </c>
      <c r="F145" s="2" t="s">
        <v>2914</v>
      </c>
      <c r="G145" s="5">
        <v>3.1</v>
      </c>
      <c r="H145" s="2" t="s">
        <v>2915</v>
      </c>
      <c r="I145" s="5">
        <v>0.3</v>
      </c>
      <c r="J145" s="2" t="s">
        <v>2916</v>
      </c>
      <c r="K145" s="5">
        <v>1.5</v>
      </c>
      <c r="L145" s="2" t="s">
        <v>2917</v>
      </c>
      <c r="M145" s="5">
        <v>2.2000000000000002</v>
      </c>
      <c r="N145" s="2" t="s">
        <v>2918</v>
      </c>
      <c r="O145" s="5">
        <v>1.5</v>
      </c>
      <c r="P145" s="2" t="s">
        <v>2919</v>
      </c>
      <c r="Q145" s="5">
        <v>1.9</v>
      </c>
      <c r="R145" s="2" t="s">
        <v>2848</v>
      </c>
      <c r="S145" s="5">
        <v>3.1</v>
      </c>
      <c r="T145" s="2" t="s">
        <v>2920</v>
      </c>
      <c r="U145" s="5">
        <v>3.3</v>
      </c>
      <c r="V145" s="2" t="s">
        <v>1780</v>
      </c>
      <c r="W145" s="5">
        <v>3.3</v>
      </c>
      <c r="X145" s="2" t="s">
        <v>2921</v>
      </c>
      <c r="Y145" s="5">
        <v>3.1</v>
      </c>
      <c r="Z145" s="2" t="s">
        <v>2922</v>
      </c>
      <c r="AA145" s="5">
        <v>3.9</v>
      </c>
      <c r="AB145" s="2" t="s">
        <v>1861</v>
      </c>
      <c r="AC145" s="5">
        <v>0.4</v>
      </c>
      <c r="AD145" s="2" t="s">
        <v>435</v>
      </c>
      <c r="AE145" s="5">
        <v>0.5</v>
      </c>
      <c r="AF145" s="2" t="s">
        <v>2923</v>
      </c>
      <c r="AG145" s="5">
        <v>0.1</v>
      </c>
      <c r="AH145" s="2" t="s">
        <v>2924</v>
      </c>
      <c r="AI145" s="5">
        <v>0.4</v>
      </c>
      <c r="AJ145" s="2" t="s">
        <v>2925</v>
      </c>
      <c r="AK145" s="5">
        <v>0.8</v>
      </c>
      <c r="AL145" s="2" t="s">
        <v>2926</v>
      </c>
      <c r="AM145" s="5">
        <v>4.8</v>
      </c>
      <c r="AN145" s="2" t="s">
        <v>2927</v>
      </c>
      <c r="AO145" s="5">
        <v>3.3</v>
      </c>
      <c r="AP145" s="2" t="s">
        <v>2928</v>
      </c>
      <c r="AQ145" s="5">
        <v>6.7</v>
      </c>
      <c r="AR145" s="2" t="s">
        <v>2929</v>
      </c>
      <c r="AS145" s="5">
        <v>3.3</v>
      </c>
      <c r="AT145" s="2" t="s">
        <v>2930</v>
      </c>
      <c r="AU145" s="5">
        <v>3</v>
      </c>
      <c r="AV145" s="2" t="s">
        <v>2931</v>
      </c>
      <c r="AW145" s="5">
        <v>3.8</v>
      </c>
      <c r="AX145" s="2" t="s">
        <v>2822</v>
      </c>
      <c r="AY145" s="5">
        <v>3.6</v>
      </c>
      <c r="AZ145" s="2" t="s">
        <v>2932</v>
      </c>
      <c r="BA145" s="5">
        <v>5.3</v>
      </c>
      <c r="BB145" s="2" t="s">
        <v>2933</v>
      </c>
      <c r="BC145" s="5">
        <v>3.8</v>
      </c>
      <c r="BD145" s="2" t="s">
        <v>2934</v>
      </c>
      <c r="BE145" s="5">
        <v>2.2999999999999998</v>
      </c>
    </row>
    <row r="146" spans="1:57" x14ac:dyDescent="0.35">
      <c r="A146" s="2" t="s">
        <v>2935</v>
      </c>
      <c r="B146" s="2" t="s">
        <v>2936</v>
      </c>
      <c r="C146" s="5">
        <v>1.9</v>
      </c>
      <c r="D146" s="2" t="s">
        <v>2937</v>
      </c>
      <c r="E146" s="4">
        <v>0</v>
      </c>
      <c r="F146" s="2" t="s">
        <v>1047</v>
      </c>
      <c r="G146" s="5">
        <v>0.7</v>
      </c>
      <c r="H146" s="2" t="s">
        <v>2938</v>
      </c>
      <c r="I146" s="4">
        <v>0</v>
      </c>
      <c r="J146" s="2" t="s">
        <v>2939</v>
      </c>
      <c r="K146" s="5">
        <v>0.4</v>
      </c>
      <c r="L146" s="2" t="s">
        <v>2940</v>
      </c>
      <c r="M146" s="5">
        <v>0.9</v>
      </c>
      <c r="N146" s="2" t="s">
        <v>2941</v>
      </c>
      <c r="O146" s="5">
        <v>0.8</v>
      </c>
      <c r="P146" s="2" t="s">
        <v>2942</v>
      </c>
      <c r="Q146" s="5">
        <v>0.6</v>
      </c>
      <c r="R146" s="2" t="s">
        <v>2943</v>
      </c>
      <c r="S146" s="5">
        <v>1.1000000000000001</v>
      </c>
      <c r="T146" s="2" t="s">
        <v>2944</v>
      </c>
      <c r="U146" s="5">
        <v>1.1000000000000001</v>
      </c>
      <c r="V146" s="2" t="s">
        <v>2945</v>
      </c>
      <c r="W146" s="5">
        <v>1.9</v>
      </c>
      <c r="X146" s="2" t="s">
        <v>2946</v>
      </c>
      <c r="Y146" s="5">
        <v>1</v>
      </c>
      <c r="Z146" s="2" t="s">
        <v>2947</v>
      </c>
      <c r="AA146" s="5">
        <v>3.7</v>
      </c>
      <c r="AB146" s="2" t="s">
        <v>2583</v>
      </c>
      <c r="AC146" s="5">
        <v>0.7</v>
      </c>
      <c r="AD146" s="2" t="s">
        <v>2948</v>
      </c>
      <c r="AE146" s="5">
        <v>0.6</v>
      </c>
      <c r="AF146" s="2" t="s">
        <v>426</v>
      </c>
      <c r="AG146" s="4">
        <v>0</v>
      </c>
      <c r="AH146" s="2" t="s">
        <v>2949</v>
      </c>
      <c r="AI146" s="5">
        <v>0.2</v>
      </c>
      <c r="AJ146" s="2" t="s">
        <v>2950</v>
      </c>
      <c r="AK146" s="5">
        <v>0.3</v>
      </c>
      <c r="AL146" s="2" t="s">
        <v>2951</v>
      </c>
      <c r="AM146" s="5">
        <v>0.7</v>
      </c>
      <c r="AN146" s="2" t="s">
        <v>2952</v>
      </c>
      <c r="AO146" s="5">
        <v>0.7</v>
      </c>
      <c r="AP146" s="2" t="s">
        <v>2953</v>
      </c>
      <c r="AQ146" s="5">
        <v>1.1000000000000001</v>
      </c>
      <c r="AR146" s="2" t="s">
        <v>2954</v>
      </c>
      <c r="AS146" s="5">
        <v>1.1000000000000001</v>
      </c>
      <c r="AT146" s="2" t="s">
        <v>2955</v>
      </c>
      <c r="AU146" s="5">
        <v>2.1</v>
      </c>
      <c r="AV146" s="2" t="s">
        <v>1722</v>
      </c>
      <c r="AW146" s="5">
        <v>1.9</v>
      </c>
      <c r="AX146" s="2" t="s">
        <v>339</v>
      </c>
      <c r="AY146" s="5">
        <v>1.9</v>
      </c>
      <c r="AZ146" s="2" t="s">
        <v>2956</v>
      </c>
      <c r="BA146" s="5">
        <v>4.5</v>
      </c>
      <c r="BB146" s="2" t="s">
        <v>2957</v>
      </c>
      <c r="BC146" s="5">
        <v>0.5</v>
      </c>
      <c r="BD146" s="2" t="s">
        <v>2958</v>
      </c>
      <c r="BE146" s="5">
        <v>0.9</v>
      </c>
    </row>
    <row r="147" spans="1:57" x14ac:dyDescent="0.35">
      <c r="A147" s="16" t="s">
        <v>2985</v>
      </c>
    </row>
    <row r="148" spans="1:57" s="17" customFormat="1" x14ac:dyDescent="0.35">
      <c r="A148" s="17" t="s">
        <v>2986</v>
      </c>
    </row>
  </sheetData>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AFB03-1C09-4F0A-8B23-641DA92BCB62}">
  <dimension ref="A1:BL29"/>
  <sheetViews>
    <sheetView workbookViewId="0">
      <selection activeCell="A21" sqref="A21:BL21"/>
    </sheetView>
  </sheetViews>
  <sheetFormatPr defaultRowHeight="14.5" x14ac:dyDescent="0.35"/>
  <sheetData>
    <row r="1" spans="1:64" x14ac:dyDescent="0.35">
      <c r="A1" s="19" t="s">
        <v>0</v>
      </c>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row>
    <row r="2" spans="1:64" x14ac:dyDescent="0.35">
      <c r="A2" s="18" t="s">
        <v>1</v>
      </c>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row>
    <row r="3" spans="1:64" x14ac:dyDescent="0.35">
      <c r="A3" s="18" t="s">
        <v>2</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row>
    <row r="4" spans="1:64" x14ac:dyDescent="0.35">
      <c r="A4" s="18" t="s">
        <v>3</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row>
    <row r="5" spans="1:64" x14ac:dyDescent="0.35">
      <c r="A5" s="18" t="s">
        <v>4</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row>
    <row r="6" spans="1:64" x14ac:dyDescent="0.35">
      <c r="A6" s="18" t="s">
        <v>5</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row>
    <row r="7" spans="1:64" x14ac:dyDescent="0.35">
      <c r="A7" s="18" t="s">
        <v>6</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row>
    <row r="8" spans="1:64" x14ac:dyDescent="0.35">
      <c r="A8" s="18" t="s">
        <v>7</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row>
    <row r="9" spans="1:64" x14ac:dyDescent="0.35">
      <c r="A9" s="18" t="s">
        <v>8</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row>
    <row r="10" spans="1:64" x14ac:dyDescent="0.35">
      <c r="A10" s="18" t="s">
        <v>9</v>
      </c>
      <c r="B10" s="18"/>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row>
    <row r="11" spans="1:64" x14ac:dyDescent="0.35">
      <c r="A11" s="18" t="s">
        <v>10</v>
      </c>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row>
    <row r="12" spans="1:64" x14ac:dyDescent="0.35">
      <c r="A12" s="18" t="s">
        <v>11</v>
      </c>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row>
    <row r="13" spans="1:64" x14ac:dyDescent="0.35">
      <c r="A13" s="18" t="s">
        <v>12</v>
      </c>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row>
    <row r="14" spans="1:64" x14ac:dyDescent="0.35">
      <c r="A14" s="18" t="s">
        <v>13</v>
      </c>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row>
    <row r="15" spans="1:64" x14ac:dyDescent="0.35">
      <c r="A15" s="18" t="s">
        <v>14</v>
      </c>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row>
    <row r="16" spans="1:64" x14ac:dyDescent="0.35">
      <c r="A16" s="18" t="s">
        <v>15</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row>
    <row r="17" spans="1:64" x14ac:dyDescent="0.35">
      <c r="A17" s="18" t="s">
        <v>16</v>
      </c>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row>
    <row r="18" spans="1:64" x14ac:dyDescent="0.35">
      <c r="A18" s="18" t="s">
        <v>17</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row>
    <row r="19" spans="1:64" x14ac:dyDescent="0.35">
      <c r="A19" s="18" t="s">
        <v>18</v>
      </c>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row>
    <row r="20" spans="1:64" x14ac:dyDescent="0.35">
      <c r="A20" s="18" t="s">
        <v>19</v>
      </c>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row>
    <row r="21" spans="1:64" x14ac:dyDescent="0.35">
      <c r="A21" s="18" t="s">
        <v>20</v>
      </c>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row>
    <row r="22" spans="1:64" x14ac:dyDescent="0.35">
      <c r="A22" s="18" t="s">
        <v>21</v>
      </c>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row>
    <row r="23" spans="1:64" x14ac:dyDescent="0.35">
      <c r="A23" s="18" t="s">
        <v>22</v>
      </c>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row>
    <row r="24" spans="1:64" x14ac:dyDescent="0.35">
      <c r="A24" s="18" t="s">
        <v>23</v>
      </c>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row>
    <row r="25" spans="1:64" x14ac:dyDescent="0.35">
      <c r="A25" s="18" t="s">
        <v>24</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row>
    <row r="26" spans="1:64" x14ac:dyDescent="0.35">
      <c r="A26" s="18" t="s">
        <v>25</v>
      </c>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row>
    <row r="27" spans="1:64" x14ac:dyDescent="0.35">
      <c r="A27" s="18" t="s">
        <v>26</v>
      </c>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row>
    <row r="28" spans="1:64" x14ac:dyDescent="0.35">
      <c r="A28" s="18" t="s">
        <v>27</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row>
    <row r="29" spans="1:64" x14ac:dyDescent="0.35">
      <c r="A29" s="18" t="s">
        <v>28</v>
      </c>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row>
  </sheetData>
  <mergeCells count="29">
    <mergeCell ref="A26:BL26"/>
    <mergeCell ref="A27:BL27"/>
    <mergeCell ref="A28:BL28"/>
    <mergeCell ref="A29:BL29"/>
    <mergeCell ref="A1:BL1"/>
    <mergeCell ref="A20:BL20"/>
    <mergeCell ref="A21:BL21"/>
    <mergeCell ref="A22:BL22"/>
    <mergeCell ref="A23:BL23"/>
    <mergeCell ref="A24:BL24"/>
    <mergeCell ref="A25:BL25"/>
    <mergeCell ref="A14:BL14"/>
    <mergeCell ref="A15:BL15"/>
    <mergeCell ref="A16:BL16"/>
    <mergeCell ref="A17:BL17"/>
    <mergeCell ref="A18:BL18"/>
    <mergeCell ref="A19:BL19"/>
    <mergeCell ref="A8:BL8"/>
    <mergeCell ref="A9:BL9"/>
    <mergeCell ref="A10:BL10"/>
    <mergeCell ref="A11:BL11"/>
    <mergeCell ref="A12:BL12"/>
    <mergeCell ref="A13:BL13"/>
    <mergeCell ref="A7:BL7"/>
    <mergeCell ref="A2:BL2"/>
    <mergeCell ref="A3:BL3"/>
    <mergeCell ref="A4:BL4"/>
    <mergeCell ref="A5:BL5"/>
    <mergeCell ref="A6:BL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D2A5D-126A-4293-AD37-1915F230BD6D}">
  <dimension ref="A1:A7"/>
  <sheetViews>
    <sheetView workbookViewId="0">
      <selection activeCell="A11" sqref="A11"/>
    </sheetView>
  </sheetViews>
  <sheetFormatPr defaultColWidth="8.7265625" defaultRowHeight="14.5" x14ac:dyDescent="0.35"/>
  <cols>
    <col min="1" max="1" width="151.81640625" style="10" customWidth="1"/>
    <col min="2" max="16384" width="8.7265625" style="10"/>
  </cols>
  <sheetData>
    <row r="1" spans="1:1" x14ac:dyDescent="0.35">
      <c r="A1" s="9" t="s">
        <v>2961</v>
      </c>
    </row>
    <row r="2" spans="1:1" ht="29" x14ac:dyDescent="0.35">
      <c r="A2" s="11" t="s">
        <v>2962</v>
      </c>
    </row>
    <row r="3" spans="1:1" ht="43.5" x14ac:dyDescent="0.35">
      <c r="A3" s="11" t="s">
        <v>2980</v>
      </c>
    </row>
    <row r="4" spans="1:1" x14ac:dyDescent="0.35">
      <c r="A4" s="9" t="s">
        <v>2963</v>
      </c>
    </row>
    <row r="5" spans="1:1" ht="29" x14ac:dyDescent="0.35">
      <c r="A5" s="11" t="s">
        <v>2964</v>
      </c>
    </row>
    <row r="6" spans="1:1" ht="29" x14ac:dyDescent="0.35">
      <c r="A6" s="11" t="s">
        <v>2965</v>
      </c>
    </row>
    <row r="7" spans="1:1" ht="43.5" x14ac:dyDescent="0.35">
      <c r="A7" s="11" t="s">
        <v>2966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Background</vt:lpstr>
      <vt:lpstr>Data Table</vt:lpstr>
      <vt:lpstr>Cohort Definitions</vt:lpstr>
      <vt:lpstr>Citation</vt:lpstr>
    </vt:vector>
  </TitlesOfParts>
  <Company>The Coordinating Center for PCORnet®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IDD Data Table</dc:title>
  <dc:creator/>
  <dc:description>September 2026</dc:description>
  <cp:lastModifiedBy>Jasmine P Brown</cp:lastModifiedBy>
  <dcterms:created xsi:type="dcterms:W3CDTF">2026-07-29T22:08:47Z</dcterms:created>
  <dcterms:modified xsi:type="dcterms:W3CDTF">2026-09-02T20:28:29Z</dcterms:modified>
</cp:coreProperties>
</file>