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Y:\pcori_fd\FD2234_cancer\final reports\"/>
    </mc:Choice>
  </mc:AlternateContent>
  <xr:revisionPtr revIDLastSave="0" documentId="13_ncr:1_{A7B0FD04-9041-40F3-BD0C-F9881A6959A4}" xr6:coauthVersionLast="47" xr6:coauthVersionMax="47" xr10:uidLastSave="{00000000-0000-0000-0000-000000000000}"/>
  <bookViews>
    <workbookView xWindow="-110" yWindow="-110" windowWidth="19420" windowHeight="11500" activeTab="1" xr2:uid="{00000000-000D-0000-FFFF-FFFF00000000}"/>
  </bookViews>
  <sheets>
    <sheet name="Background" sheetId="2" r:id="rId1"/>
    <sheet name="Data Table" sheetId="1" r:id="rId2"/>
    <sheet name="Cohort Definitions" sheetId="4" r:id="rId3"/>
    <sheet name="Citation"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I41" i="1" l="1"/>
  <c r="Q128" i="1"/>
  <c r="Q127" i="1"/>
  <c r="BQ43" i="1"/>
  <c r="DA146" i="1"/>
  <c r="DA145" i="1"/>
  <c r="DA144" i="1"/>
  <c r="DA143" i="1"/>
  <c r="DA142" i="1"/>
  <c r="DA141" i="1"/>
  <c r="DA140" i="1"/>
  <c r="DA138" i="1"/>
  <c r="DA137" i="1"/>
  <c r="DA136" i="1"/>
  <c r="DA135" i="1"/>
  <c r="DA134" i="1"/>
  <c r="DA131" i="1"/>
  <c r="DA121" i="1"/>
  <c r="DA120" i="1"/>
  <c r="DA119" i="1"/>
  <c r="DA118" i="1"/>
  <c r="DA117" i="1"/>
  <c r="DA116" i="1"/>
  <c r="DA114" i="1"/>
  <c r="DA113" i="1"/>
  <c r="DA112" i="1"/>
  <c r="DA111" i="1"/>
  <c r="DA110" i="1"/>
  <c r="DA109" i="1"/>
  <c r="DA108" i="1"/>
  <c r="DA107" i="1"/>
  <c r="DA106" i="1"/>
  <c r="DA105" i="1"/>
  <c r="DA104" i="1"/>
  <c r="DA103" i="1"/>
  <c r="DA77" i="1"/>
  <c r="DA25" i="1"/>
  <c r="DA24" i="1"/>
  <c r="DA23" i="1"/>
  <c r="DA22" i="1"/>
  <c r="DA21" i="1"/>
  <c r="DA20" i="1"/>
  <c r="CY23" i="1"/>
  <c r="CY22" i="1"/>
  <c r="CY21" i="1"/>
  <c r="CY20" i="1"/>
  <c r="CY119" i="1"/>
  <c r="CY118" i="1"/>
  <c r="CY117" i="1"/>
  <c r="CY116" i="1"/>
  <c r="CY114" i="1"/>
  <c r="CY113" i="1"/>
  <c r="CY112" i="1"/>
  <c r="CY111" i="1"/>
  <c r="CY110" i="1"/>
  <c r="CY109" i="1"/>
  <c r="CY108" i="1"/>
  <c r="CY107" i="1"/>
  <c r="CY106" i="1"/>
  <c r="CY105" i="1"/>
  <c r="CY104" i="1"/>
  <c r="CY103" i="1"/>
  <c r="CY140" i="1"/>
  <c r="CY138" i="1"/>
  <c r="CY137" i="1"/>
  <c r="CY136" i="1"/>
  <c r="CY135" i="1"/>
  <c r="CY134" i="1"/>
  <c r="CY131" i="1"/>
  <c r="CW143" i="1"/>
  <c r="CW142" i="1"/>
  <c r="CW141" i="1"/>
  <c r="CW140" i="1"/>
  <c r="CW138" i="1"/>
  <c r="CW137" i="1"/>
  <c r="CW136" i="1"/>
  <c r="CW135" i="1"/>
  <c r="CW134" i="1"/>
  <c r="CW131" i="1"/>
  <c r="CW119" i="1"/>
  <c r="CW118" i="1"/>
  <c r="CW117" i="1"/>
  <c r="CW116" i="1"/>
  <c r="CW114" i="1"/>
  <c r="CW113" i="1"/>
  <c r="CW112" i="1"/>
  <c r="CW111" i="1"/>
  <c r="CW110" i="1"/>
  <c r="CW23" i="1"/>
  <c r="CW20" i="1"/>
  <c r="CU23" i="1"/>
  <c r="CU77" i="1"/>
  <c r="CU120" i="1"/>
  <c r="CU119" i="1"/>
  <c r="CU118" i="1"/>
  <c r="CU117" i="1"/>
  <c r="CU116" i="1"/>
  <c r="CU114" i="1"/>
  <c r="CU113" i="1"/>
  <c r="CU112" i="1"/>
  <c r="CU111" i="1"/>
  <c r="CU110" i="1"/>
  <c r="CU109" i="1"/>
  <c r="CU108" i="1"/>
  <c r="CU107" i="1"/>
  <c r="CU106" i="1"/>
  <c r="CU105" i="1"/>
  <c r="CU104" i="1"/>
  <c r="CU103" i="1"/>
  <c r="CU131" i="1"/>
  <c r="CU143" i="1"/>
  <c r="CU142" i="1"/>
  <c r="CU141" i="1"/>
  <c r="CU140" i="1"/>
  <c r="CU139" i="1"/>
  <c r="CU138" i="1"/>
  <c r="CU137" i="1"/>
  <c r="CU136" i="1"/>
  <c r="CU135" i="1"/>
  <c r="CU134" i="1"/>
  <c r="CS143" i="1"/>
  <c r="CS142" i="1"/>
  <c r="CS141" i="1"/>
  <c r="CS140" i="1"/>
  <c r="CS139" i="1"/>
  <c r="CS138" i="1"/>
  <c r="CS137" i="1"/>
  <c r="CS136" i="1"/>
  <c r="CS135" i="1"/>
  <c r="CS134" i="1"/>
  <c r="CS131" i="1"/>
  <c r="CS119" i="1"/>
  <c r="CS118" i="1"/>
  <c r="CS117" i="1"/>
  <c r="CS116" i="1"/>
  <c r="CS114" i="1"/>
  <c r="CS113" i="1"/>
  <c r="CS112" i="1"/>
  <c r="CS111" i="1"/>
  <c r="CS110" i="1"/>
  <c r="CS26" i="1"/>
  <c r="CS25" i="1"/>
  <c r="CS24" i="1"/>
  <c r="CS22" i="1"/>
  <c r="CS21" i="1"/>
  <c r="CS20" i="1"/>
  <c r="CQ23" i="1"/>
  <c r="CQ22" i="1"/>
  <c r="CQ21" i="1"/>
  <c r="CQ20" i="1"/>
  <c r="CQ115" i="1"/>
  <c r="CQ140" i="1"/>
  <c r="CQ138" i="1"/>
  <c r="CQ137" i="1"/>
  <c r="CQ136" i="1"/>
  <c r="CQ135" i="1"/>
  <c r="CQ134" i="1"/>
  <c r="CQ131" i="1"/>
  <c r="CO144" i="1"/>
  <c r="CO143" i="1"/>
  <c r="CO142" i="1"/>
  <c r="CO141" i="1"/>
  <c r="CO140" i="1"/>
  <c r="CO137" i="1"/>
  <c r="CO136" i="1"/>
  <c r="CO135" i="1"/>
  <c r="CO134" i="1"/>
  <c r="CO131" i="1"/>
  <c r="CO120" i="1"/>
  <c r="CO119" i="1"/>
  <c r="CO118" i="1"/>
  <c r="CO117" i="1"/>
  <c r="CO116" i="1"/>
  <c r="CO114" i="1"/>
  <c r="CO113" i="1"/>
  <c r="CO112" i="1"/>
  <c r="CO111" i="1"/>
  <c r="CO110" i="1"/>
  <c r="CO109" i="1"/>
  <c r="CO108" i="1"/>
  <c r="CO23" i="1"/>
  <c r="CM119" i="1"/>
  <c r="CM118" i="1"/>
  <c r="CM117" i="1"/>
  <c r="CM116" i="1"/>
  <c r="CM114" i="1"/>
  <c r="CM113" i="1"/>
  <c r="CM112" i="1"/>
  <c r="CM111" i="1"/>
  <c r="CM110" i="1"/>
  <c r="CM109" i="1"/>
  <c r="CM108" i="1"/>
  <c r="CM107" i="1"/>
  <c r="CM106" i="1"/>
  <c r="CM105" i="1"/>
  <c r="CM104" i="1"/>
  <c r="CM103" i="1"/>
  <c r="CM140" i="1"/>
  <c r="CM138" i="1"/>
  <c r="CM137" i="1"/>
  <c r="CM136" i="1"/>
  <c r="CM135" i="1"/>
  <c r="CM134" i="1"/>
  <c r="CM131" i="1"/>
  <c r="CK145" i="1"/>
  <c r="CK144" i="1"/>
  <c r="CK143" i="1"/>
  <c r="CK142" i="1"/>
  <c r="CK141" i="1"/>
  <c r="CK140" i="1"/>
  <c r="CK138" i="1"/>
  <c r="CK137" i="1"/>
  <c r="CK136" i="1"/>
  <c r="CK135" i="1"/>
  <c r="CK134" i="1"/>
  <c r="CK131" i="1"/>
  <c r="CK122" i="1"/>
  <c r="CK121" i="1"/>
  <c r="CK120" i="1"/>
  <c r="CK119" i="1"/>
  <c r="CK118" i="1"/>
  <c r="CK117" i="1"/>
  <c r="CK116" i="1"/>
  <c r="CK114" i="1"/>
  <c r="CK113" i="1"/>
  <c r="CK112" i="1"/>
  <c r="CK111" i="1"/>
  <c r="CK110" i="1"/>
  <c r="CK109" i="1"/>
  <c r="CK108" i="1"/>
  <c r="CK107" i="1"/>
  <c r="CK106" i="1"/>
  <c r="CK24" i="1"/>
  <c r="CK23" i="1"/>
  <c r="CK22" i="1"/>
  <c r="CK21" i="1"/>
  <c r="CK20" i="1"/>
  <c r="CI23" i="1"/>
  <c r="CI22" i="1"/>
  <c r="CI21" i="1"/>
  <c r="CI20" i="1"/>
  <c r="CI118" i="1"/>
  <c r="CI117" i="1"/>
  <c r="CI116" i="1"/>
  <c r="CI114" i="1"/>
  <c r="CI113" i="1"/>
  <c r="CI112" i="1"/>
  <c r="CI111" i="1"/>
  <c r="CI110" i="1"/>
  <c r="CI109" i="1"/>
  <c r="CI108" i="1"/>
  <c r="CI107" i="1"/>
  <c r="CI106" i="1"/>
  <c r="CI105" i="1"/>
  <c r="CI104" i="1"/>
  <c r="CI103" i="1"/>
  <c r="CI138" i="1"/>
  <c r="CI137" i="1"/>
  <c r="CI136" i="1"/>
  <c r="CI135" i="1"/>
  <c r="CI134" i="1"/>
  <c r="CI131" i="1"/>
  <c r="CG144" i="1"/>
  <c r="CG143" i="1"/>
  <c r="CG142" i="1"/>
  <c r="CG141" i="1"/>
  <c r="CG140" i="1"/>
  <c r="CG137" i="1"/>
  <c r="CG136" i="1"/>
  <c r="CG135" i="1"/>
  <c r="CG134" i="1"/>
  <c r="CG121" i="1"/>
  <c r="CG120" i="1"/>
  <c r="CG119" i="1"/>
  <c r="CG118" i="1"/>
  <c r="CG117" i="1"/>
  <c r="CG116" i="1"/>
  <c r="CG114" i="1"/>
  <c r="CG113" i="1"/>
  <c r="CG112" i="1"/>
  <c r="CG111" i="1"/>
  <c r="CG110" i="1"/>
  <c r="CG109" i="1"/>
  <c r="CG108" i="1"/>
  <c r="CG107" i="1"/>
  <c r="CG106" i="1"/>
  <c r="CG23" i="1"/>
  <c r="CG22" i="1"/>
  <c r="CG21" i="1"/>
  <c r="CG20" i="1"/>
  <c r="CG7" i="1"/>
  <c r="CE138" i="1"/>
  <c r="CE134" i="1"/>
  <c r="CE127" i="1"/>
  <c r="CE116" i="1"/>
  <c r="CE109" i="1"/>
  <c r="CE106" i="1"/>
  <c r="CE96" i="1"/>
  <c r="CE95" i="1"/>
  <c r="CE94" i="1"/>
  <c r="CE93" i="1"/>
  <c r="CE92" i="1"/>
  <c r="CE91" i="1"/>
  <c r="CE90" i="1"/>
  <c r="CE89" i="1"/>
  <c r="CE88" i="1"/>
  <c r="CE87" i="1"/>
  <c r="CE86" i="1"/>
  <c r="CE23" i="1"/>
  <c r="CC17" i="1"/>
  <c r="CC23" i="1"/>
  <c r="CC114" i="1"/>
  <c r="CC113" i="1"/>
  <c r="CC112" i="1"/>
  <c r="CC111" i="1"/>
  <c r="CC110" i="1"/>
  <c r="CC109" i="1"/>
  <c r="CC108" i="1"/>
  <c r="CC107" i="1"/>
  <c r="CC137" i="1"/>
  <c r="CC136" i="1"/>
  <c r="CC135" i="1"/>
  <c r="CC134" i="1"/>
  <c r="CA143" i="1"/>
  <c r="CA142" i="1"/>
  <c r="CA141" i="1"/>
  <c r="CA140" i="1"/>
  <c r="CA139" i="1"/>
  <c r="CA138" i="1"/>
  <c r="CA137" i="1"/>
  <c r="CA136" i="1"/>
  <c r="CA135" i="1"/>
  <c r="CA134" i="1"/>
  <c r="CA131" i="1"/>
  <c r="CA116" i="1"/>
  <c r="CA114" i="1"/>
  <c r="CA113" i="1"/>
  <c r="CA112" i="1"/>
  <c r="CA111" i="1"/>
  <c r="CA108" i="1"/>
  <c r="CA107" i="1"/>
  <c r="CA106" i="1"/>
  <c r="CA105" i="1"/>
  <c r="CA91" i="1"/>
  <c r="CA24" i="1"/>
  <c r="CA23" i="1"/>
  <c r="CA22" i="1"/>
  <c r="CA21" i="1"/>
  <c r="CA20" i="1"/>
  <c r="BY7" i="1"/>
  <c r="BY23" i="1"/>
  <c r="BY22" i="1"/>
  <c r="BY21" i="1"/>
  <c r="BY20" i="1"/>
  <c r="BY118" i="1"/>
  <c r="BY117" i="1"/>
  <c r="BY116" i="1"/>
  <c r="BY114" i="1"/>
  <c r="BY113" i="1"/>
  <c r="BY112" i="1"/>
  <c r="BY111" i="1"/>
  <c r="BY110" i="1"/>
  <c r="BY109" i="1"/>
  <c r="BY108" i="1"/>
  <c r="BY107" i="1"/>
  <c r="BY106" i="1"/>
  <c r="BY105" i="1"/>
  <c r="BY104" i="1"/>
  <c r="BY103" i="1"/>
  <c r="BY102" i="1"/>
  <c r="BY137" i="1"/>
  <c r="BY136" i="1"/>
  <c r="BY135" i="1"/>
  <c r="BY134" i="1"/>
  <c r="BW137" i="1"/>
  <c r="BW136" i="1"/>
  <c r="BW135" i="1"/>
  <c r="BW134" i="1"/>
  <c r="BW131" i="1"/>
  <c r="BW127" i="1"/>
  <c r="BW116" i="1"/>
  <c r="BW109" i="1"/>
  <c r="BW107" i="1"/>
  <c r="BW106" i="1"/>
  <c r="BW86" i="1"/>
  <c r="BW20" i="1"/>
  <c r="BU138" i="1"/>
  <c r="BU137" i="1"/>
  <c r="BU136" i="1"/>
  <c r="BU135" i="1"/>
  <c r="BU134" i="1"/>
  <c r="BU131" i="1"/>
  <c r="BU119" i="1"/>
  <c r="BU118" i="1"/>
  <c r="BU117" i="1"/>
  <c r="BU108" i="1"/>
  <c r="BU91" i="1"/>
  <c r="BU23" i="1"/>
  <c r="BU22" i="1"/>
  <c r="BU21" i="1"/>
  <c r="BU20" i="1"/>
  <c r="BS7" i="1"/>
  <c r="BS23" i="1"/>
  <c r="BS95" i="1"/>
  <c r="BS94" i="1"/>
  <c r="BS93" i="1"/>
  <c r="BS92" i="1"/>
  <c r="BS91" i="1"/>
  <c r="BS90" i="1"/>
  <c r="BS89" i="1"/>
  <c r="BS88" i="1"/>
  <c r="BS87" i="1"/>
  <c r="BS86" i="1"/>
  <c r="BS85" i="1"/>
  <c r="BS84" i="1"/>
  <c r="BS83" i="1"/>
  <c r="BS82" i="1"/>
  <c r="BS109" i="1"/>
  <c r="BS108" i="1"/>
  <c r="BS107" i="1"/>
  <c r="BS106" i="1"/>
  <c r="BS105" i="1"/>
  <c r="BS104" i="1"/>
  <c r="BS103" i="1"/>
  <c r="BS113" i="1"/>
  <c r="BS138" i="1"/>
  <c r="BS137" i="1"/>
  <c r="BS136" i="1"/>
  <c r="BQ78" i="1"/>
  <c r="BQ51" i="1"/>
  <c r="BQ46" i="1"/>
  <c r="BQ13" i="1"/>
  <c r="BQ122" i="1"/>
  <c r="BO10" i="1"/>
  <c r="BO23" i="1"/>
  <c r="BO22" i="1"/>
  <c r="BO21" i="1"/>
  <c r="BO20" i="1"/>
  <c r="BO85" i="1"/>
  <c r="BO84" i="1"/>
  <c r="BO83" i="1"/>
  <c r="BO82" i="1"/>
  <c r="BO81" i="1"/>
  <c r="BO95" i="1"/>
  <c r="BO94" i="1"/>
  <c r="BO93" i="1"/>
  <c r="BO92" i="1"/>
  <c r="BO91" i="1"/>
  <c r="BO90" i="1"/>
  <c r="BO89" i="1"/>
  <c r="BO88" i="1"/>
  <c r="BO98" i="1"/>
  <c r="BO106" i="1"/>
  <c r="BO111" i="1"/>
  <c r="BO116" i="1"/>
  <c r="BO119" i="1"/>
  <c r="BO140" i="1"/>
  <c r="BM135" i="1"/>
  <c r="BM94" i="1"/>
  <c r="BM82" i="1"/>
  <c r="BM20" i="1"/>
  <c r="BM8" i="1"/>
  <c r="BK15" i="1"/>
  <c r="BK23" i="1"/>
  <c r="BK8" i="1"/>
  <c r="BK91" i="1"/>
  <c r="BK90" i="1"/>
  <c r="BK89" i="1"/>
  <c r="BK88" i="1"/>
  <c r="BK87" i="1"/>
  <c r="BK86" i="1"/>
  <c r="BK85" i="1"/>
  <c r="BK84" i="1"/>
  <c r="BK83" i="1"/>
  <c r="BK82" i="1"/>
  <c r="BK105" i="1"/>
  <c r="BK111" i="1"/>
  <c r="BK118" i="1"/>
  <c r="BK117" i="1"/>
  <c r="BK116" i="1"/>
  <c r="BK131" i="1"/>
  <c r="BK136" i="1"/>
  <c r="BK135" i="1"/>
  <c r="BI128" i="1"/>
  <c r="BI116" i="1"/>
  <c r="BI113" i="1"/>
  <c r="BI111" i="1"/>
  <c r="BI109" i="1"/>
  <c r="BI107" i="1"/>
  <c r="BI106" i="1"/>
  <c r="BI105" i="1"/>
  <c r="BI104" i="1"/>
  <c r="BI103" i="1"/>
  <c r="BI97" i="1"/>
  <c r="BI96" i="1"/>
  <c r="BI95" i="1"/>
  <c r="BI94" i="1"/>
  <c r="BI93" i="1"/>
  <c r="BI92" i="1"/>
  <c r="BI91" i="1"/>
  <c r="BI90" i="1"/>
  <c r="BI89" i="1"/>
  <c r="BI88" i="1"/>
  <c r="BI87" i="1"/>
  <c r="BI86" i="1"/>
  <c r="BI85" i="1"/>
  <c r="BI84" i="1"/>
  <c r="BI83" i="1"/>
  <c r="BI82" i="1"/>
  <c r="BI81" i="1"/>
  <c r="BI45" i="1"/>
  <c r="BI23" i="1"/>
  <c r="BI22" i="1"/>
  <c r="BI21" i="1"/>
  <c r="BI20" i="1"/>
  <c r="BI16" i="1"/>
  <c r="BI8" i="1"/>
  <c r="BG15" i="1"/>
  <c r="BG7" i="1"/>
  <c r="BG23" i="1"/>
  <c r="BG22" i="1"/>
  <c r="BG21" i="1"/>
  <c r="BG20" i="1"/>
  <c r="BG83" i="1"/>
  <c r="BG91" i="1"/>
  <c r="BG118" i="1"/>
  <c r="BG117" i="1"/>
  <c r="BG116" i="1"/>
  <c r="BG115" i="1"/>
  <c r="BG114" i="1"/>
  <c r="BG113" i="1"/>
  <c r="BG112" i="1"/>
  <c r="BG111" i="1"/>
  <c r="BG110" i="1"/>
  <c r="BG109" i="1"/>
  <c r="BG108" i="1"/>
  <c r="BG107" i="1"/>
  <c r="BG106" i="1"/>
  <c r="BG105" i="1"/>
  <c r="BG104" i="1"/>
  <c r="BG103" i="1"/>
  <c r="BG102" i="1"/>
  <c r="BG138" i="1"/>
  <c r="BG137" i="1"/>
  <c r="BG136" i="1"/>
  <c r="BG135" i="1"/>
  <c r="BE138" i="1"/>
  <c r="BE137" i="1"/>
  <c r="BE136" i="1"/>
  <c r="BE135" i="1"/>
  <c r="BE134" i="1"/>
  <c r="BE131" i="1"/>
  <c r="BE118" i="1"/>
  <c r="BE117" i="1"/>
  <c r="BE116" i="1"/>
  <c r="BE115" i="1"/>
  <c r="BE114" i="1"/>
  <c r="BE113" i="1"/>
  <c r="BE112" i="1"/>
  <c r="BE111" i="1"/>
  <c r="BE110" i="1"/>
  <c r="BE109" i="1"/>
  <c r="BE108" i="1"/>
  <c r="BE107" i="1"/>
  <c r="BE106" i="1"/>
  <c r="BE105" i="1"/>
  <c r="BE104" i="1"/>
  <c r="BE103" i="1"/>
  <c r="BE91" i="1"/>
  <c r="BE90" i="1"/>
  <c r="BE89" i="1"/>
  <c r="BE88" i="1"/>
  <c r="BE87" i="1"/>
  <c r="BE86" i="1"/>
  <c r="BE85" i="1"/>
  <c r="BE84" i="1"/>
  <c r="BE83" i="1"/>
  <c r="BE23" i="1"/>
  <c r="BE22" i="1"/>
  <c r="BE21" i="1"/>
  <c r="BE20" i="1"/>
  <c r="BE16" i="1"/>
  <c r="BC8" i="1"/>
  <c r="BC16" i="1"/>
  <c r="BC23" i="1"/>
  <c r="BC95" i="1"/>
  <c r="BC94" i="1"/>
  <c r="BC93" i="1"/>
  <c r="BC92" i="1"/>
  <c r="BC91" i="1"/>
  <c r="BC90" i="1"/>
  <c r="BC89" i="1"/>
  <c r="BC88" i="1"/>
  <c r="BC87" i="1"/>
  <c r="BC86" i="1"/>
  <c r="BC85" i="1"/>
  <c r="BC84" i="1"/>
  <c r="BC83" i="1"/>
  <c r="BC82" i="1"/>
  <c r="BC103" i="1"/>
  <c r="BC111" i="1"/>
  <c r="BC110" i="1"/>
  <c r="BA131" i="1"/>
  <c r="BA115" i="1"/>
  <c r="BA105" i="1"/>
  <c r="BA104" i="1"/>
  <c r="BA103" i="1"/>
  <c r="BA94" i="1"/>
  <c r="BA93" i="1"/>
  <c r="BA92" i="1"/>
  <c r="BA90" i="1"/>
  <c r="BA89" i="1"/>
  <c r="BA88" i="1"/>
  <c r="BA87" i="1"/>
  <c r="BA86" i="1"/>
  <c r="BA85" i="1"/>
  <c r="BA84" i="1"/>
  <c r="BA83" i="1"/>
  <c r="BA82" i="1"/>
  <c r="BA23" i="1"/>
  <c r="AY135" i="1"/>
  <c r="AY118" i="1"/>
  <c r="AY117" i="1"/>
  <c r="AY116" i="1"/>
  <c r="AY115" i="1"/>
  <c r="AY111" i="1"/>
  <c r="AY105" i="1"/>
  <c r="AY97" i="1"/>
  <c r="AY96" i="1"/>
  <c r="AY95" i="1"/>
  <c r="AY94" i="1"/>
  <c r="AY93" i="1"/>
  <c r="AY92" i="1"/>
  <c r="AY91" i="1"/>
  <c r="AY90" i="1"/>
  <c r="AY89" i="1"/>
  <c r="AY88" i="1"/>
  <c r="AY87" i="1"/>
  <c r="AY86" i="1"/>
  <c r="AY85" i="1"/>
  <c r="AY84" i="1"/>
  <c r="AY83" i="1"/>
  <c r="AY82" i="1"/>
  <c r="AY23" i="1"/>
  <c r="AY8" i="1"/>
  <c r="AY7" i="1"/>
  <c r="AW23" i="1"/>
  <c r="AW22" i="1"/>
  <c r="AW21" i="1"/>
  <c r="AW20" i="1"/>
  <c r="AW116" i="1"/>
  <c r="AW114" i="1"/>
  <c r="AW113" i="1"/>
  <c r="AW112" i="1"/>
  <c r="AW111" i="1"/>
  <c r="AW110" i="1"/>
  <c r="AW109" i="1"/>
  <c r="AW108" i="1"/>
  <c r="AW107" i="1"/>
  <c r="AW106" i="1"/>
  <c r="AW105" i="1"/>
  <c r="AW104" i="1"/>
  <c r="AW103" i="1"/>
  <c r="AW102" i="1"/>
  <c r="AW139" i="1"/>
  <c r="AW138" i="1"/>
  <c r="AW137" i="1"/>
  <c r="AW136" i="1"/>
  <c r="AW135" i="1"/>
  <c r="AW134" i="1"/>
  <c r="AW131" i="1"/>
  <c r="AU135" i="1"/>
  <c r="AU118" i="1"/>
  <c r="AU117" i="1"/>
  <c r="AU116" i="1"/>
  <c r="AU114" i="1"/>
  <c r="AU113" i="1"/>
  <c r="AU112" i="1"/>
  <c r="AU111" i="1"/>
  <c r="AU110" i="1"/>
  <c r="AU109" i="1"/>
  <c r="AU108" i="1"/>
  <c r="AU107" i="1"/>
  <c r="AU106" i="1"/>
  <c r="AU91" i="1"/>
  <c r="AU77" i="1"/>
  <c r="AU23" i="1"/>
  <c r="AU22" i="1"/>
  <c r="AU21" i="1"/>
  <c r="AU20" i="1"/>
  <c r="AU16" i="1"/>
  <c r="AU9" i="1"/>
  <c r="AU8" i="1"/>
  <c r="AQ18" i="1"/>
  <c r="AQ17" i="1"/>
  <c r="AS8" i="1"/>
  <c r="AS7" i="1"/>
  <c r="AS23" i="1"/>
  <c r="AS22" i="1"/>
  <c r="AS21" i="1"/>
  <c r="AS20" i="1"/>
  <c r="AS106" i="1"/>
  <c r="AS118" i="1"/>
  <c r="AS117" i="1"/>
  <c r="AS116" i="1"/>
  <c r="AS114" i="1"/>
  <c r="AS113" i="1"/>
  <c r="AS112" i="1"/>
  <c r="AS111" i="1"/>
  <c r="AS110" i="1"/>
  <c r="AS109" i="1"/>
  <c r="AS135" i="1"/>
  <c r="AQ143" i="1"/>
  <c r="AQ142" i="1"/>
  <c r="AQ141" i="1"/>
  <c r="AQ140" i="1"/>
  <c r="AQ139" i="1"/>
  <c r="AQ138" i="1"/>
  <c r="AQ137" i="1"/>
  <c r="AQ136" i="1"/>
  <c r="AQ135" i="1"/>
  <c r="AQ134" i="1"/>
  <c r="AQ133" i="1"/>
  <c r="AQ132" i="1"/>
  <c r="AQ131" i="1"/>
  <c r="AQ130" i="1"/>
  <c r="AQ121" i="1"/>
  <c r="AQ120" i="1"/>
  <c r="AQ119" i="1"/>
  <c r="AQ118" i="1"/>
  <c r="AQ117" i="1"/>
  <c r="AQ116" i="1"/>
  <c r="AQ115" i="1"/>
  <c r="AQ114" i="1"/>
  <c r="AQ113" i="1"/>
  <c r="AQ112" i="1"/>
  <c r="AQ111" i="1"/>
  <c r="AQ110" i="1"/>
  <c r="AQ109" i="1"/>
  <c r="AQ108" i="1"/>
  <c r="AQ91" i="1"/>
  <c r="AQ23" i="1"/>
  <c r="AQ22" i="1"/>
  <c r="AQ21" i="1"/>
  <c r="AQ20" i="1"/>
  <c r="AO7" i="1"/>
  <c r="AO20" i="1"/>
  <c r="AO23" i="1"/>
  <c r="AO83" i="1"/>
  <c r="AO82" i="1"/>
  <c r="AO91" i="1"/>
  <c r="AO90" i="1"/>
  <c r="AO89" i="1"/>
  <c r="AO95" i="1"/>
  <c r="AO113" i="1"/>
  <c r="AO112" i="1"/>
  <c r="AO111" i="1"/>
  <c r="AO109" i="1"/>
  <c r="AO108" i="1"/>
  <c r="AO107" i="1"/>
  <c r="AO106" i="1"/>
  <c r="AO105" i="1"/>
  <c r="AO104" i="1"/>
  <c r="AO103" i="1"/>
  <c r="AO102" i="1"/>
  <c r="AO116" i="1"/>
  <c r="AO138" i="1"/>
  <c r="AO137" i="1"/>
  <c r="AO136" i="1"/>
  <c r="AO135" i="1"/>
  <c r="AM140" i="1"/>
  <c r="AM135" i="1"/>
  <c r="AM121" i="1"/>
  <c r="AM120" i="1"/>
  <c r="AM119" i="1"/>
  <c r="AM118" i="1"/>
  <c r="AM116" i="1"/>
  <c r="AM113" i="1"/>
  <c r="AM112" i="1"/>
  <c r="AM111" i="1"/>
  <c r="AM109" i="1"/>
  <c r="AM108" i="1"/>
  <c r="AM107" i="1"/>
  <c r="AM106" i="1"/>
  <c r="AM105" i="1"/>
  <c r="AM104" i="1"/>
  <c r="AM103" i="1"/>
  <c r="AM99" i="1"/>
  <c r="AM98" i="1"/>
  <c r="AM97" i="1"/>
  <c r="AM96" i="1"/>
  <c r="AM95" i="1"/>
  <c r="AM94" i="1"/>
  <c r="AM93" i="1"/>
  <c r="AM92" i="1"/>
  <c r="AM91" i="1"/>
  <c r="AM90" i="1"/>
  <c r="AM89" i="1"/>
  <c r="AM88" i="1"/>
  <c r="AM87" i="1"/>
  <c r="AM86" i="1"/>
  <c r="AM85" i="1"/>
  <c r="AM84" i="1"/>
  <c r="AM83" i="1"/>
  <c r="AM23" i="1"/>
  <c r="AM22" i="1"/>
  <c r="AM21" i="1"/>
  <c r="AM20" i="1"/>
  <c r="AM8" i="1"/>
  <c r="AM7" i="1"/>
  <c r="AK8" i="1"/>
  <c r="AK7" i="1"/>
  <c r="AK23" i="1"/>
  <c r="AK22" i="1"/>
  <c r="AK21" i="1"/>
  <c r="AK20" i="1"/>
  <c r="AK91" i="1"/>
  <c r="AK90" i="1"/>
  <c r="AK89" i="1"/>
  <c r="AK88" i="1"/>
  <c r="AK87" i="1"/>
  <c r="AK86" i="1"/>
  <c r="AK85" i="1"/>
  <c r="AK84" i="1"/>
  <c r="AK83" i="1"/>
  <c r="AK82" i="1"/>
  <c r="AK81" i="1"/>
  <c r="AK111" i="1"/>
  <c r="AK109" i="1"/>
  <c r="AK108" i="1"/>
  <c r="AK107" i="1"/>
  <c r="AK106" i="1"/>
  <c r="AK104" i="1"/>
  <c r="AK103" i="1"/>
  <c r="AK102" i="1"/>
  <c r="AK112" i="1"/>
  <c r="AI141" i="1"/>
  <c r="AI140" i="1"/>
  <c r="AI137" i="1"/>
  <c r="AI136" i="1"/>
  <c r="AI135" i="1"/>
  <c r="AI120" i="1"/>
  <c r="AI119" i="1"/>
  <c r="AI116" i="1"/>
  <c r="AI113" i="1"/>
  <c r="AI112" i="1"/>
  <c r="AI111" i="1"/>
  <c r="AI110" i="1"/>
  <c r="AI109" i="1"/>
  <c r="AI108" i="1"/>
  <c r="AI107" i="1"/>
  <c r="AI106" i="1"/>
  <c r="AI105" i="1"/>
  <c r="AI104" i="1"/>
  <c r="AI103" i="1"/>
  <c r="AI91" i="1"/>
  <c r="AI82" i="1"/>
  <c r="AI23" i="1"/>
  <c r="AI22" i="1"/>
  <c r="AI21" i="1"/>
  <c r="AI20" i="1"/>
  <c r="AI16" i="1"/>
  <c r="AG135" i="1"/>
  <c r="AG116" i="1"/>
  <c r="AG113" i="1"/>
  <c r="AG112" i="1"/>
  <c r="AG111" i="1"/>
  <c r="AG109" i="1"/>
  <c r="AG108" i="1"/>
  <c r="AG107" i="1"/>
  <c r="AG106" i="1"/>
  <c r="AG105" i="1"/>
  <c r="AG95" i="1"/>
  <c r="AG91" i="1"/>
  <c r="AG83" i="1"/>
  <c r="AG23" i="1"/>
  <c r="AG22" i="1"/>
  <c r="AG21" i="1"/>
  <c r="AG20" i="1"/>
  <c r="AE23" i="1"/>
  <c r="AE82" i="1"/>
  <c r="AE113" i="1"/>
  <c r="AE112" i="1"/>
  <c r="AE111" i="1"/>
  <c r="AE109" i="1"/>
  <c r="AE108" i="1"/>
  <c r="AE107" i="1"/>
  <c r="AE106" i="1"/>
  <c r="AE105" i="1"/>
  <c r="AE104" i="1"/>
  <c r="AE103" i="1"/>
  <c r="AE102" i="1"/>
  <c r="AE118" i="1"/>
  <c r="AE117" i="1"/>
  <c r="AE116" i="1"/>
  <c r="AE134" i="1"/>
  <c r="AE131" i="1"/>
  <c r="AE139" i="1"/>
  <c r="AE138" i="1"/>
  <c r="AC138" i="1"/>
  <c r="AC137" i="1"/>
  <c r="AC136" i="1"/>
  <c r="AC135" i="1"/>
  <c r="AC134" i="1"/>
  <c r="AC116" i="1"/>
  <c r="AC113" i="1"/>
  <c r="AC112" i="1"/>
  <c r="AC111" i="1"/>
  <c r="AC109" i="1"/>
  <c r="AC108" i="1"/>
  <c r="AC107" i="1"/>
  <c r="AC106" i="1"/>
  <c r="AC105" i="1"/>
  <c r="AC82" i="1"/>
  <c r="AC24" i="1"/>
  <c r="AC23" i="1"/>
  <c r="AC22" i="1"/>
  <c r="AC21" i="1"/>
  <c r="AC20" i="1"/>
  <c r="AA144" i="1"/>
  <c r="AA143" i="1"/>
  <c r="AA142" i="1"/>
  <c r="AA141" i="1"/>
  <c r="AA140" i="1"/>
  <c r="AA139" i="1"/>
  <c r="AA138" i="1"/>
  <c r="AA134" i="1"/>
  <c r="AA118" i="1"/>
  <c r="AA117" i="1"/>
  <c r="AA113" i="1"/>
  <c r="AA112" i="1"/>
  <c r="AA111" i="1"/>
  <c r="AA109" i="1"/>
  <c r="AA107" i="1"/>
  <c r="AA106" i="1"/>
  <c r="AA105" i="1"/>
  <c r="AA104" i="1"/>
  <c r="AA103" i="1"/>
  <c r="AA95" i="1"/>
  <c r="AA83" i="1"/>
  <c r="AA82" i="1"/>
  <c r="AA23" i="1"/>
  <c r="AA22" i="1"/>
  <c r="AA21" i="1"/>
  <c r="AA20" i="1"/>
  <c r="Y23" i="1"/>
  <c r="Y20" i="1"/>
  <c r="Y91" i="1"/>
  <c r="Y105" i="1"/>
  <c r="Y111" i="1"/>
  <c r="Y109" i="1"/>
  <c r="Y108" i="1"/>
  <c r="Y107" i="1"/>
  <c r="Y114" i="1"/>
  <c r="Y113" i="1"/>
  <c r="Y116" i="1"/>
  <c r="Y135" i="1"/>
  <c r="W137" i="1"/>
  <c r="W136" i="1"/>
  <c r="W135" i="1"/>
  <c r="W134" i="1"/>
  <c r="W131" i="1"/>
  <c r="W116" i="1"/>
  <c r="W114" i="1"/>
  <c r="W113" i="1"/>
  <c r="W112" i="1"/>
  <c r="W110" i="1"/>
  <c r="W109" i="1"/>
  <c r="W108" i="1"/>
  <c r="W107" i="1"/>
  <c r="W106" i="1"/>
  <c r="W105" i="1"/>
  <c r="W104" i="1"/>
  <c r="W103" i="1"/>
  <c r="W91" i="1"/>
  <c r="W83" i="1"/>
  <c r="W23" i="1"/>
  <c r="U137" i="1"/>
  <c r="U136" i="1"/>
  <c r="U134" i="1"/>
  <c r="U131" i="1"/>
  <c r="U118" i="1"/>
  <c r="U116" i="1"/>
  <c r="U114" i="1"/>
  <c r="U113" i="1"/>
  <c r="U112" i="1"/>
  <c r="U111" i="1"/>
  <c r="U110" i="1"/>
  <c r="U108" i="1"/>
  <c r="U107" i="1"/>
  <c r="U106" i="1"/>
  <c r="U105" i="1"/>
  <c r="U91" i="1"/>
  <c r="U83" i="1"/>
  <c r="U23" i="1"/>
  <c r="U15" i="1"/>
  <c r="S137" i="1"/>
  <c r="S136" i="1"/>
  <c r="S135" i="1"/>
  <c r="S116" i="1"/>
  <c r="S114" i="1"/>
  <c r="S113" i="1"/>
  <c r="S112" i="1"/>
  <c r="S111" i="1"/>
  <c r="S109" i="1"/>
  <c r="S108" i="1"/>
  <c r="S107" i="1"/>
  <c r="S106" i="1"/>
  <c r="S105" i="1"/>
  <c r="S104" i="1"/>
  <c r="S103" i="1"/>
  <c r="S91" i="1"/>
  <c r="S86" i="1"/>
  <c r="S23" i="1"/>
  <c r="S22" i="1"/>
  <c r="S21" i="1"/>
  <c r="S20" i="1"/>
  <c r="Q122" i="1"/>
  <c r="Q121" i="1"/>
  <c r="Q120" i="1"/>
  <c r="Q119" i="1"/>
  <c r="Q116" i="1"/>
  <c r="Q115" i="1"/>
  <c r="Q114" i="1"/>
  <c r="Q113" i="1"/>
  <c r="Q112" i="1"/>
  <c r="Q111" i="1"/>
  <c r="Q109" i="1"/>
  <c r="Q106" i="1"/>
  <c r="Q105" i="1"/>
  <c r="Q104" i="1"/>
  <c r="Q103" i="1"/>
  <c r="Q102" i="1"/>
  <c r="Q100" i="1"/>
  <c r="Q99" i="1"/>
  <c r="Q98" i="1"/>
  <c r="Q97" i="1"/>
  <c r="Q96" i="1"/>
  <c r="Q95" i="1"/>
  <c r="Q94" i="1"/>
  <c r="Q93" i="1"/>
  <c r="Q92" i="1"/>
  <c r="Q91" i="1"/>
  <c r="Q90" i="1"/>
  <c r="Q89" i="1"/>
  <c r="Q88" i="1"/>
  <c r="Q87" i="1"/>
  <c r="Q86" i="1"/>
  <c r="Q85" i="1"/>
  <c r="Q84" i="1"/>
  <c r="Q83" i="1"/>
  <c r="Q82" i="1"/>
  <c r="Q81" i="1"/>
  <c r="Q23" i="1"/>
  <c r="Q10" i="1"/>
  <c r="Q9" i="1"/>
  <c r="Q8" i="1"/>
  <c r="Q7" i="1"/>
  <c r="O146" i="1"/>
  <c r="O145" i="1"/>
  <c r="O144" i="1"/>
  <c r="O143" i="1"/>
  <c r="O142" i="1"/>
  <c r="O141" i="1"/>
  <c r="O140" i="1"/>
  <c r="O135" i="1"/>
  <c r="O121" i="1"/>
  <c r="O120" i="1"/>
  <c r="O119" i="1"/>
  <c r="O116" i="1"/>
  <c r="O114" i="1"/>
  <c r="O113" i="1"/>
  <c r="O112" i="1"/>
  <c r="O111" i="1"/>
  <c r="O110" i="1"/>
  <c r="O109" i="1"/>
  <c r="O108" i="1"/>
  <c r="O107" i="1"/>
  <c r="O106" i="1"/>
  <c r="O105" i="1"/>
  <c r="O104" i="1"/>
  <c r="O103" i="1"/>
  <c r="O91" i="1"/>
  <c r="O84" i="1"/>
  <c r="O83" i="1"/>
  <c r="O82" i="1"/>
  <c r="O81" i="1"/>
  <c r="O27" i="1"/>
  <c r="O26" i="1"/>
  <c r="O25" i="1"/>
  <c r="O24" i="1"/>
  <c r="O23" i="1"/>
  <c r="O22" i="1"/>
  <c r="O21" i="1"/>
  <c r="O20" i="1"/>
  <c r="O16" i="1"/>
  <c r="O15" i="1"/>
  <c r="O8" i="1"/>
  <c r="O9" i="1"/>
  <c r="O10" i="1"/>
  <c r="O11" i="1"/>
  <c r="O12" i="1"/>
  <c r="O13" i="1"/>
  <c r="O7" i="1"/>
  <c r="M146" i="1"/>
  <c r="M145" i="1"/>
  <c r="M144" i="1"/>
  <c r="M143" i="1"/>
  <c r="M142" i="1"/>
  <c r="M141" i="1"/>
  <c r="M140" i="1"/>
  <c r="M122" i="1"/>
  <c r="M121" i="1"/>
  <c r="M120" i="1"/>
  <c r="M119" i="1"/>
  <c r="M113" i="1"/>
  <c r="M112" i="1"/>
  <c r="M111" i="1"/>
  <c r="M107" i="1"/>
  <c r="M106" i="1"/>
  <c r="M103" i="1"/>
  <c r="M95" i="1"/>
  <c r="M91" i="1"/>
  <c r="M89" i="1"/>
  <c r="M83" i="1"/>
  <c r="M82" i="1"/>
  <c r="M23" i="1"/>
  <c r="M20" i="1"/>
  <c r="K139" i="1"/>
  <c r="K133" i="1"/>
  <c r="K131" i="1"/>
  <c r="K118" i="1"/>
  <c r="K117" i="1"/>
  <c r="K116" i="1"/>
  <c r="K113" i="1"/>
  <c r="K112" i="1"/>
  <c r="K111" i="1"/>
  <c r="K109" i="1"/>
  <c r="K107" i="1"/>
  <c r="K106" i="1"/>
  <c r="K105" i="1"/>
  <c r="K103" i="1"/>
  <c r="K91" i="1"/>
  <c r="K89" i="1"/>
  <c r="K86" i="1"/>
  <c r="K23" i="1"/>
  <c r="K20" i="1"/>
  <c r="I139" i="1"/>
  <c r="I138" i="1"/>
  <c r="I131" i="1"/>
  <c r="I118" i="1"/>
  <c r="I117" i="1"/>
  <c r="I114" i="1"/>
  <c r="I113" i="1"/>
  <c r="I111" i="1"/>
  <c r="I109" i="1"/>
  <c r="I108" i="1"/>
  <c r="I107" i="1"/>
  <c r="I105" i="1"/>
  <c r="I91" i="1"/>
  <c r="I23" i="1"/>
  <c r="I15" i="1"/>
  <c r="I7" i="1"/>
  <c r="G135" i="1"/>
  <c r="G118" i="1"/>
  <c r="G116" i="1"/>
  <c r="G114" i="1"/>
  <c r="G113" i="1"/>
  <c r="G111" i="1"/>
  <c r="G107" i="1"/>
  <c r="G106" i="1"/>
  <c r="G105" i="1"/>
  <c r="G91" i="1"/>
  <c r="G83" i="1"/>
  <c r="G82" i="1"/>
  <c r="G23" i="1"/>
  <c r="G20" i="1"/>
  <c r="G8" i="1"/>
  <c r="G7" i="1"/>
  <c r="G9" i="1" s="1"/>
  <c r="G10" i="1"/>
  <c r="G11" i="1"/>
  <c r="G12" i="1"/>
  <c r="G13" i="1"/>
  <c r="G15" i="1"/>
  <c r="G16" i="1"/>
  <c r="G21" i="1"/>
  <c r="G22" i="1"/>
  <c r="G24" i="1"/>
  <c r="G25" i="1"/>
  <c r="G26" i="1"/>
  <c r="G27" i="1"/>
  <c r="G29" i="1"/>
  <c r="G30" i="1"/>
  <c r="G31" i="1"/>
  <c r="G32" i="1"/>
  <c r="G34" i="1"/>
  <c r="G35" i="1"/>
  <c r="G36" i="1"/>
  <c r="G37" i="1"/>
  <c r="G38" i="1"/>
  <c r="G40" i="1"/>
  <c r="G41" i="1"/>
  <c r="G42" i="1"/>
  <c r="G43" i="1"/>
  <c r="G45" i="1"/>
  <c r="G46" i="1"/>
  <c r="G48" i="1"/>
  <c r="G49" i="1"/>
  <c r="G50" i="1"/>
  <c r="G51" i="1"/>
  <c r="G52" i="1"/>
  <c r="G54" i="1"/>
  <c r="G55" i="1"/>
  <c r="G56" i="1"/>
  <c r="G57" i="1"/>
  <c r="G58" i="1"/>
  <c r="G59" i="1"/>
  <c r="G60" i="1"/>
  <c r="G62" i="1"/>
  <c r="G63" i="1"/>
  <c r="G65" i="1"/>
  <c r="G67" i="1"/>
  <c r="E7" i="1"/>
  <c r="E8" i="1"/>
  <c r="E9" i="1"/>
  <c r="E10" i="1"/>
  <c r="E11" i="1"/>
  <c r="E12" i="1"/>
  <c r="E13" i="1"/>
  <c r="E15" i="1"/>
  <c r="E16" i="1"/>
  <c r="E20" i="1"/>
  <c r="E21" i="1"/>
  <c r="E22" i="1"/>
  <c r="E23" i="1"/>
  <c r="E24" i="1"/>
  <c r="E25" i="1"/>
  <c r="E26" i="1"/>
  <c r="E27" i="1"/>
  <c r="E29" i="1"/>
  <c r="E30" i="1"/>
  <c r="E31" i="1"/>
  <c r="E32" i="1"/>
  <c r="C146" i="1"/>
  <c r="C145" i="1"/>
  <c r="C144" i="1"/>
  <c r="C143" i="1"/>
  <c r="C142" i="1"/>
  <c r="C141" i="1"/>
  <c r="C140" i="1"/>
  <c r="C139" i="1"/>
  <c r="C138" i="1"/>
  <c r="C137" i="1"/>
  <c r="C136" i="1"/>
  <c r="C135" i="1"/>
  <c r="C134" i="1"/>
  <c r="C133" i="1"/>
  <c r="C131" i="1"/>
  <c r="C130" i="1"/>
  <c r="C128" i="1"/>
  <c r="C127" i="1"/>
  <c r="C126" i="1"/>
  <c r="C125" i="1"/>
  <c r="C124" i="1"/>
  <c r="C122" i="1"/>
  <c r="C121" i="1"/>
  <c r="C120" i="1"/>
  <c r="C119" i="1"/>
  <c r="C113" i="1"/>
  <c r="C112" i="1"/>
  <c r="C107" i="1"/>
  <c r="C105" i="1"/>
  <c r="C104" i="1"/>
  <c r="C103" i="1"/>
  <c r="C102" i="1"/>
  <c r="C100" i="1"/>
  <c r="C99" i="1"/>
  <c r="C98" i="1"/>
  <c r="C97" i="1"/>
  <c r="C96" i="1"/>
  <c r="C95" i="1"/>
  <c r="C94" i="1"/>
  <c r="C93" i="1"/>
  <c r="C92" i="1"/>
  <c r="C91" i="1"/>
  <c r="C90" i="1"/>
  <c r="C89" i="1"/>
  <c r="C88" i="1"/>
  <c r="C87" i="1"/>
  <c r="C86" i="1"/>
  <c r="C85" i="1"/>
  <c r="C84" i="1"/>
  <c r="C83" i="1"/>
  <c r="C82" i="1"/>
  <c r="C81" i="1"/>
  <c r="C80" i="1"/>
  <c r="C78" i="1"/>
  <c r="C77" i="1"/>
  <c r="C76" i="1"/>
  <c r="C75" i="1"/>
  <c r="C74" i="1"/>
  <c r="C73" i="1"/>
  <c r="C71" i="1"/>
  <c r="C69" i="1"/>
  <c r="C67" i="1"/>
  <c r="C65" i="1"/>
  <c r="C63" i="1"/>
  <c r="C62" i="1"/>
  <c r="C60" i="1"/>
  <c r="C59" i="1"/>
  <c r="C58" i="1"/>
  <c r="C57" i="1"/>
  <c r="C56" i="1"/>
  <c r="C55" i="1"/>
  <c r="C54" i="1"/>
  <c r="C52" i="1"/>
  <c r="C51" i="1"/>
  <c r="C50" i="1"/>
  <c r="C49" i="1"/>
  <c r="C48" i="1"/>
  <c r="C46" i="1"/>
  <c r="C45" i="1"/>
  <c r="C43" i="1"/>
  <c r="C42" i="1"/>
  <c r="C41" i="1"/>
  <c r="C40" i="1"/>
  <c r="C38" i="1"/>
  <c r="C37" i="1"/>
  <c r="C36" i="1"/>
  <c r="C35" i="1"/>
  <c r="C34" i="1"/>
  <c r="C32" i="1"/>
  <c r="C31" i="1"/>
  <c r="C30" i="1"/>
  <c r="C29" i="1"/>
  <c r="C27" i="1"/>
  <c r="C26" i="1"/>
  <c r="C25" i="1"/>
  <c r="C24" i="1"/>
  <c r="C23" i="1"/>
  <c r="C22" i="1"/>
  <c r="C21" i="1"/>
  <c r="C20" i="1"/>
  <c r="C16" i="1"/>
  <c r="C15" i="1"/>
  <c r="C8" i="1"/>
  <c r="C9" i="1"/>
  <c r="C10" i="1"/>
  <c r="C11" i="1"/>
  <c r="C12" i="1"/>
  <c r="C13" i="1"/>
  <c r="C7" i="1"/>
  <c r="DA4" i="1"/>
  <c r="CY4" i="1"/>
  <c r="CW4" i="1"/>
  <c r="CU4" i="1"/>
  <c r="CS4" i="1"/>
  <c r="CQ4" i="1"/>
  <c r="CO4" i="1"/>
  <c r="CM4" i="1"/>
  <c r="CK4" i="1"/>
  <c r="CI4" i="1"/>
  <c r="CG4" i="1"/>
  <c r="CE4" i="1"/>
  <c r="CC4" i="1"/>
  <c r="CA4" i="1"/>
  <c r="BY4" i="1"/>
  <c r="BW4" i="1"/>
  <c r="BU4" i="1"/>
  <c r="BS4" i="1"/>
  <c r="BO4" i="1"/>
  <c r="BM4" i="1"/>
  <c r="BK4" i="1"/>
  <c r="BI4" i="1"/>
  <c r="BG4" i="1"/>
  <c r="BE4" i="1"/>
  <c r="BC4" i="1"/>
  <c r="BA4" i="1"/>
  <c r="AY4" i="1"/>
  <c r="AW4" i="1"/>
  <c r="AU4" i="1"/>
  <c r="AS4" i="1"/>
  <c r="AQ4" i="1"/>
  <c r="AO4" i="1"/>
  <c r="AM4" i="1"/>
  <c r="AK4" i="1"/>
  <c r="AI4" i="1"/>
  <c r="AG4" i="1"/>
  <c r="AE4" i="1"/>
  <c r="AC4" i="1"/>
  <c r="AA4" i="1"/>
  <c r="Y4" i="1"/>
  <c r="W4" i="1"/>
  <c r="U4" i="1"/>
  <c r="S4" i="1"/>
  <c r="Q4" i="1"/>
  <c r="O4" i="1"/>
  <c r="M4" i="1"/>
  <c r="K4" i="1"/>
  <c r="I4" i="1"/>
  <c r="G4" i="1"/>
  <c r="E4" i="1"/>
  <c r="DE146" i="1" l="1"/>
  <c r="DC146" i="1"/>
  <c r="CY146" i="1"/>
  <c r="CW146" i="1"/>
  <c r="CU146" i="1"/>
  <c r="CS146" i="1"/>
  <c r="CQ146" i="1"/>
  <c r="CO146" i="1"/>
  <c r="CM146" i="1"/>
  <c r="CK146" i="1"/>
  <c r="CI146" i="1"/>
  <c r="CG146" i="1"/>
  <c r="CE146" i="1"/>
  <c r="CC146" i="1"/>
  <c r="CA146" i="1"/>
  <c r="BY146" i="1"/>
  <c r="BW146" i="1"/>
  <c r="BU146" i="1"/>
  <c r="BS146" i="1"/>
  <c r="BQ146" i="1"/>
  <c r="BO146" i="1"/>
  <c r="BM146" i="1"/>
  <c r="BK146" i="1"/>
  <c r="BI146" i="1"/>
  <c r="BG146" i="1"/>
  <c r="BE146" i="1"/>
  <c r="BC146" i="1"/>
  <c r="BA146" i="1"/>
  <c r="AY146" i="1"/>
  <c r="AW146" i="1"/>
  <c r="AU146" i="1"/>
  <c r="AS146" i="1"/>
  <c r="AQ146" i="1"/>
  <c r="AO146" i="1"/>
  <c r="AM146" i="1"/>
  <c r="AK146" i="1"/>
  <c r="AI146" i="1"/>
  <c r="AG146" i="1"/>
  <c r="AE146" i="1"/>
  <c r="AC146" i="1"/>
  <c r="AA146" i="1"/>
  <c r="Y146" i="1"/>
  <c r="W146" i="1"/>
  <c r="U146" i="1"/>
  <c r="S146" i="1"/>
  <c r="Q146" i="1"/>
  <c r="K146" i="1"/>
  <c r="I146" i="1"/>
  <c r="G146" i="1"/>
  <c r="E146" i="1"/>
  <c r="DE145" i="1"/>
  <c r="DC145" i="1"/>
  <c r="CY145" i="1"/>
  <c r="CW145" i="1"/>
  <c r="CU145" i="1"/>
  <c r="CS145" i="1"/>
  <c r="CQ145" i="1"/>
  <c r="CO145" i="1"/>
  <c r="CM145" i="1"/>
  <c r="CI145" i="1"/>
  <c r="CG145" i="1"/>
  <c r="CE145" i="1"/>
  <c r="CC145" i="1"/>
  <c r="CA145" i="1"/>
  <c r="BY145" i="1"/>
  <c r="BW145" i="1"/>
  <c r="BU145" i="1"/>
  <c r="BS145" i="1"/>
  <c r="BQ145" i="1"/>
  <c r="BO145" i="1"/>
  <c r="BM145" i="1"/>
  <c r="BK145" i="1"/>
  <c r="BI145" i="1"/>
  <c r="BG145" i="1"/>
  <c r="BE145" i="1"/>
  <c r="BC145" i="1"/>
  <c r="BA145" i="1"/>
  <c r="AY145" i="1"/>
  <c r="AW145" i="1"/>
  <c r="AU145" i="1"/>
  <c r="AS145" i="1"/>
  <c r="AQ145" i="1"/>
  <c r="AO145" i="1"/>
  <c r="AM145" i="1"/>
  <c r="AK145" i="1"/>
  <c r="AI145" i="1"/>
  <c r="AG145" i="1"/>
  <c r="AE145" i="1"/>
  <c r="AC145" i="1"/>
  <c r="AA145" i="1"/>
  <c r="Y145" i="1"/>
  <c r="W145" i="1"/>
  <c r="U145" i="1"/>
  <c r="S145" i="1"/>
  <c r="Q145" i="1"/>
  <c r="K145" i="1"/>
  <c r="I145" i="1"/>
  <c r="G145" i="1"/>
  <c r="E145" i="1"/>
  <c r="DE144" i="1"/>
  <c r="DC144" i="1"/>
  <c r="CY144" i="1"/>
  <c r="CW144" i="1"/>
  <c r="CU144" i="1"/>
  <c r="CS144" i="1"/>
  <c r="CQ144" i="1"/>
  <c r="CM144" i="1"/>
  <c r="CI144" i="1"/>
  <c r="CE144" i="1"/>
  <c r="CC144" i="1"/>
  <c r="CA144" i="1"/>
  <c r="BY144" i="1"/>
  <c r="BW144" i="1"/>
  <c r="BU144" i="1"/>
  <c r="BS144" i="1"/>
  <c r="BQ144" i="1"/>
  <c r="BO144" i="1"/>
  <c r="BM144" i="1"/>
  <c r="BK144" i="1"/>
  <c r="BI144" i="1"/>
  <c r="BG144" i="1"/>
  <c r="BE144" i="1"/>
  <c r="BC144" i="1"/>
  <c r="BA144" i="1"/>
  <c r="AY144" i="1"/>
  <c r="AW144" i="1"/>
  <c r="AU144" i="1"/>
  <c r="AS144" i="1"/>
  <c r="AQ144" i="1"/>
  <c r="AO144" i="1"/>
  <c r="AM144" i="1"/>
  <c r="AK144" i="1"/>
  <c r="AI144" i="1"/>
  <c r="AG144" i="1"/>
  <c r="AE144" i="1"/>
  <c r="AC144" i="1"/>
  <c r="Y144" i="1"/>
  <c r="W144" i="1"/>
  <c r="U144" i="1"/>
  <c r="S144" i="1"/>
  <c r="Q144" i="1"/>
  <c r="K144" i="1"/>
  <c r="I144" i="1"/>
  <c r="G144" i="1"/>
  <c r="E144" i="1"/>
  <c r="DE143" i="1"/>
  <c r="DC143" i="1"/>
  <c r="CY143" i="1"/>
  <c r="CQ143" i="1"/>
  <c r="CM143" i="1"/>
  <c r="CI143" i="1"/>
  <c r="CE143" i="1"/>
  <c r="CC143" i="1"/>
  <c r="BY143" i="1"/>
  <c r="BW143" i="1"/>
  <c r="BU143" i="1"/>
  <c r="BS143" i="1"/>
  <c r="BQ143" i="1"/>
  <c r="BO143" i="1"/>
  <c r="BM143" i="1"/>
  <c r="BK143" i="1"/>
  <c r="BI143" i="1"/>
  <c r="BG143" i="1"/>
  <c r="BE143" i="1"/>
  <c r="BC143" i="1"/>
  <c r="BA143" i="1"/>
  <c r="AY143" i="1"/>
  <c r="AW143" i="1"/>
  <c r="AU143" i="1"/>
  <c r="AS143" i="1"/>
  <c r="AO143" i="1"/>
  <c r="AM143" i="1"/>
  <c r="AK143" i="1"/>
  <c r="AI143" i="1"/>
  <c r="AG143" i="1"/>
  <c r="AE143" i="1"/>
  <c r="AC143" i="1"/>
  <c r="Y143" i="1"/>
  <c r="W143" i="1"/>
  <c r="U143" i="1"/>
  <c r="S143" i="1"/>
  <c r="Q143" i="1"/>
  <c r="K143" i="1"/>
  <c r="I143" i="1"/>
  <c r="G143" i="1"/>
  <c r="E143" i="1"/>
  <c r="DE142" i="1"/>
  <c r="DC142" i="1"/>
  <c r="CY142" i="1"/>
  <c r="CQ142" i="1"/>
  <c r="CM142" i="1"/>
  <c r="CI142" i="1"/>
  <c r="CE142" i="1"/>
  <c r="CC142" i="1"/>
  <c r="BY142" i="1"/>
  <c r="BW142" i="1"/>
  <c r="BU142" i="1"/>
  <c r="BS142" i="1"/>
  <c r="BQ142" i="1"/>
  <c r="BO142" i="1"/>
  <c r="BM142" i="1"/>
  <c r="BK142" i="1"/>
  <c r="BI142" i="1"/>
  <c r="BG142" i="1"/>
  <c r="BE142" i="1"/>
  <c r="BC142" i="1"/>
  <c r="BA142" i="1"/>
  <c r="AY142" i="1"/>
  <c r="AW142" i="1"/>
  <c r="AU142" i="1"/>
  <c r="AS142" i="1"/>
  <c r="AO142" i="1"/>
  <c r="AM142" i="1"/>
  <c r="AK142" i="1"/>
  <c r="AI142" i="1"/>
  <c r="AG142" i="1"/>
  <c r="AE142" i="1"/>
  <c r="AC142" i="1"/>
  <c r="Y142" i="1"/>
  <c r="W142" i="1"/>
  <c r="U142" i="1"/>
  <c r="S142" i="1"/>
  <c r="Q142" i="1"/>
  <c r="K142" i="1"/>
  <c r="I142" i="1"/>
  <c r="G142" i="1"/>
  <c r="E142" i="1"/>
  <c r="DE141" i="1"/>
  <c r="DC141" i="1"/>
  <c r="CY141" i="1"/>
  <c r="CQ141" i="1"/>
  <c r="CM141" i="1"/>
  <c r="CI141" i="1"/>
  <c r="CE141" i="1"/>
  <c r="CC141" i="1"/>
  <c r="BY141" i="1"/>
  <c r="BW141" i="1"/>
  <c r="BU141" i="1"/>
  <c r="BS141" i="1"/>
  <c r="BQ141" i="1"/>
  <c r="BO141" i="1"/>
  <c r="BM141" i="1"/>
  <c r="BK141" i="1"/>
  <c r="BI141" i="1"/>
  <c r="BG141" i="1"/>
  <c r="BE141" i="1"/>
  <c r="BC141" i="1"/>
  <c r="BA141" i="1"/>
  <c r="AY141" i="1"/>
  <c r="AW141" i="1"/>
  <c r="AU141" i="1"/>
  <c r="AS141" i="1"/>
  <c r="AO141" i="1"/>
  <c r="AM141" i="1"/>
  <c r="AK141" i="1"/>
  <c r="AG141" i="1"/>
  <c r="AE141" i="1"/>
  <c r="AC141" i="1"/>
  <c r="Y141" i="1"/>
  <c r="W141" i="1"/>
  <c r="U141" i="1"/>
  <c r="S141" i="1"/>
  <c r="Q141" i="1"/>
  <c r="K141" i="1"/>
  <c r="I141" i="1"/>
  <c r="G141" i="1"/>
  <c r="E141" i="1"/>
  <c r="DE140" i="1"/>
  <c r="DC140" i="1"/>
  <c r="CI140" i="1"/>
  <c r="CE140" i="1"/>
  <c r="CC140" i="1"/>
  <c r="BY140" i="1"/>
  <c r="BW140" i="1"/>
  <c r="BU140" i="1"/>
  <c r="BS140" i="1"/>
  <c r="BM140" i="1"/>
  <c r="BK140" i="1"/>
  <c r="BI140" i="1"/>
  <c r="BG140" i="1"/>
  <c r="BE140" i="1"/>
  <c r="BC140" i="1"/>
  <c r="BA140" i="1"/>
  <c r="AY140" i="1"/>
  <c r="AW140" i="1"/>
  <c r="AU140" i="1"/>
  <c r="AS140" i="1"/>
  <c r="AO140" i="1"/>
  <c r="AK140" i="1"/>
  <c r="AG140" i="1"/>
  <c r="AE140" i="1"/>
  <c r="AC140" i="1"/>
  <c r="Y140" i="1"/>
  <c r="W140" i="1"/>
  <c r="U140" i="1"/>
  <c r="S140" i="1"/>
  <c r="Q140" i="1"/>
  <c r="K140" i="1"/>
  <c r="I140" i="1"/>
  <c r="G140" i="1"/>
  <c r="E140" i="1"/>
  <c r="DE138" i="1"/>
  <c r="K138" i="1"/>
  <c r="E138" i="1"/>
  <c r="DE137" i="1"/>
  <c r="DC137" i="1"/>
  <c r="CE137" i="1"/>
  <c r="AE137" i="1"/>
  <c r="AA137" i="1"/>
  <c r="K137" i="1"/>
  <c r="I137" i="1"/>
  <c r="E137" i="1"/>
  <c r="DE136" i="1"/>
  <c r="DC136" i="1"/>
  <c r="CE136" i="1"/>
  <c r="AE136" i="1"/>
  <c r="AA136" i="1"/>
  <c r="K136" i="1"/>
  <c r="I136" i="1"/>
  <c r="E136" i="1"/>
  <c r="DE135" i="1"/>
  <c r="DC135" i="1"/>
  <c r="CE135" i="1"/>
  <c r="BS135" i="1"/>
  <c r="BA135" i="1"/>
  <c r="AE135" i="1"/>
  <c r="AA135" i="1"/>
  <c r="U135" i="1"/>
  <c r="K135" i="1"/>
  <c r="I135" i="1"/>
  <c r="E135" i="1"/>
  <c r="DE134" i="1"/>
  <c r="DC134" i="1"/>
  <c r="K134" i="1"/>
  <c r="I134" i="1"/>
  <c r="E134" i="1"/>
  <c r="DE131" i="1"/>
  <c r="DC131" i="1"/>
  <c r="CE131" i="1"/>
  <c r="E131" i="1"/>
  <c r="DE128" i="1"/>
  <c r="DC128" i="1"/>
  <c r="DA128" i="1"/>
  <c r="CY128" i="1"/>
  <c r="CW128" i="1"/>
  <c r="CU128" i="1"/>
  <c r="CS128" i="1"/>
  <c r="CQ128" i="1"/>
  <c r="CO128" i="1"/>
  <c r="CM128" i="1"/>
  <c r="CK128" i="1"/>
  <c r="CI128" i="1"/>
  <c r="CG128" i="1"/>
  <c r="CE128" i="1"/>
  <c r="CC128" i="1"/>
  <c r="CA128" i="1"/>
  <c r="BY128" i="1"/>
  <c r="BW128" i="1"/>
  <c r="BU128" i="1"/>
  <c r="BS128" i="1"/>
  <c r="BO128" i="1"/>
  <c r="BM128" i="1"/>
  <c r="BK128" i="1"/>
  <c r="BG128" i="1"/>
  <c r="BE128" i="1"/>
  <c r="BA128" i="1"/>
  <c r="AY128" i="1"/>
  <c r="AW128" i="1"/>
  <c r="AU128" i="1"/>
  <c r="AS128" i="1"/>
  <c r="AQ128" i="1"/>
  <c r="AO128" i="1"/>
  <c r="AM128" i="1"/>
  <c r="AK128" i="1"/>
  <c r="AI128" i="1"/>
  <c r="AG128" i="1"/>
  <c r="AE128" i="1"/>
  <c r="AC128" i="1"/>
  <c r="AA128" i="1"/>
  <c r="Y128" i="1"/>
  <c r="W128" i="1"/>
  <c r="U128" i="1"/>
  <c r="S128" i="1"/>
  <c r="O128" i="1"/>
  <c r="M128" i="1"/>
  <c r="K128" i="1"/>
  <c r="I128" i="1"/>
  <c r="G128" i="1"/>
  <c r="E128" i="1"/>
  <c r="DE127" i="1"/>
  <c r="DC127" i="1"/>
  <c r="DA127" i="1"/>
  <c r="CY127" i="1"/>
  <c r="CW127" i="1"/>
  <c r="CU127" i="1"/>
  <c r="CS127" i="1"/>
  <c r="CQ127" i="1"/>
  <c r="CO127" i="1"/>
  <c r="CM127" i="1"/>
  <c r="CK127" i="1"/>
  <c r="CI127" i="1"/>
  <c r="CG127" i="1"/>
  <c r="CC127" i="1"/>
  <c r="CA127" i="1"/>
  <c r="BY127" i="1"/>
  <c r="BU127" i="1"/>
  <c r="BS127" i="1"/>
  <c r="BO127" i="1"/>
  <c r="BM127" i="1"/>
  <c r="BK127" i="1"/>
  <c r="BI127" i="1"/>
  <c r="BG127" i="1"/>
  <c r="BE127" i="1"/>
  <c r="BC127" i="1"/>
  <c r="BA127" i="1"/>
  <c r="AY127" i="1"/>
  <c r="AW127" i="1"/>
  <c r="AU127" i="1"/>
  <c r="AS127" i="1"/>
  <c r="AQ127" i="1"/>
  <c r="AO127" i="1"/>
  <c r="AM127" i="1"/>
  <c r="AK127" i="1"/>
  <c r="AI127" i="1"/>
  <c r="AG127" i="1"/>
  <c r="AE127" i="1"/>
  <c r="AC127" i="1"/>
  <c r="AA127" i="1"/>
  <c r="Y127" i="1"/>
  <c r="W127" i="1"/>
  <c r="U127" i="1"/>
  <c r="S127" i="1"/>
  <c r="O127" i="1"/>
  <c r="M127" i="1"/>
  <c r="K127" i="1"/>
  <c r="I127" i="1"/>
  <c r="G127" i="1"/>
  <c r="E127" i="1"/>
  <c r="DE126" i="1"/>
  <c r="DC126" i="1"/>
  <c r="DA126" i="1"/>
  <c r="CY126" i="1"/>
  <c r="CW126" i="1"/>
  <c r="CU126" i="1"/>
  <c r="CS126" i="1"/>
  <c r="CQ126" i="1"/>
  <c r="CO126" i="1"/>
  <c r="CM126" i="1"/>
  <c r="CK126" i="1"/>
  <c r="CI126" i="1"/>
  <c r="CG126" i="1"/>
  <c r="CE126" i="1"/>
  <c r="CC126" i="1"/>
  <c r="CA126" i="1"/>
  <c r="BY126" i="1"/>
  <c r="BW126" i="1"/>
  <c r="BU126" i="1"/>
  <c r="BS126" i="1"/>
  <c r="BQ126" i="1"/>
  <c r="BO126" i="1"/>
  <c r="BM126" i="1"/>
  <c r="BK126" i="1"/>
  <c r="BI126" i="1"/>
  <c r="BG126" i="1"/>
  <c r="BE126" i="1"/>
  <c r="BC126" i="1"/>
  <c r="BA126" i="1"/>
  <c r="AY126" i="1"/>
  <c r="AW126" i="1"/>
  <c r="AU126" i="1"/>
  <c r="AS126" i="1"/>
  <c r="AQ126" i="1"/>
  <c r="AO126" i="1"/>
  <c r="AM126" i="1"/>
  <c r="AK126" i="1"/>
  <c r="AI126" i="1"/>
  <c r="AG126" i="1"/>
  <c r="AE126" i="1"/>
  <c r="AC126" i="1"/>
  <c r="AA126" i="1"/>
  <c r="Y126" i="1"/>
  <c r="W126" i="1"/>
  <c r="U126" i="1"/>
  <c r="S126" i="1"/>
  <c r="Q126" i="1"/>
  <c r="O126" i="1"/>
  <c r="M126" i="1"/>
  <c r="K126" i="1"/>
  <c r="I126" i="1"/>
  <c r="G126" i="1"/>
  <c r="E126" i="1"/>
  <c r="DE125" i="1"/>
  <c r="DC125" i="1"/>
  <c r="DA125" i="1"/>
  <c r="CY125" i="1"/>
  <c r="CW125" i="1"/>
  <c r="CU125" i="1"/>
  <c r="CS125" i="1"/>
  <c r="CQ125" i="1"/>
  <c r="CO125" i="1"/>
  <c r="CM125" i="1"/>
  <c r="CK125" i="1"/>
  <c r="CI125" i="1"/>
  <c r="CG125" i="1"/>
  <c r="CE125" i="1"/>
  <c r="CC125" i="1"/>
  <c r="CA125" i="1"/>
  <c r="BY125" i="1"/>
  <c r="BW125" i="1"/>
  <c r="BU125" i="1"/>
  <c r="BS125" i="1"/>
  <c r="BQ125" i="1"/>
  <c r="BM125" i="1"/>
  <c r="BK125" i="1"/>
  <c r="BI125" i="1"/>
  <c r="BG125" i="1"/>
  <c r="BE125" i="1"/>
  <c r="BC125" i="1"/>
  <c r="BA125" i="1"/>
  <c r="AY125" i="1"/>
  <c r="AW125" i="1"/>
  <c r="AU125" i="1"/>
  <c r="AS125" i="1"/>
  <c r="AQ125" i="1"/>
  <c r="AO125" i="1"/>
  <c r="AM125" i="1"/>
  <c r="AK125" i="1"/>
  <c r="AI125" i="1"/>
  <c r="AG125" i="1"/>
  <c r="AE125" i="1"/>
  <c r="AC125" i="1"/>
  <c r="AA125" i="1"/>
  <c r="Y125" i="1"/>
  <c r="W125" i="1"/>
  <c r="U125" i="1"/>
  <c r="S125" i="1"/>
  <c r="Q125" i="1"/>
  <c r="O125" i="1"/>
  <c r="M125" i="1"/>
  <c r="K125" i="1"/>
  <c r="I125" i="1"/>
  <c r="G125" i="1"/>
  <c r="E125" i="1"/>
  <c r="DE124" i="1"/>
  <c r="DC124" i="1"/>
  <c r="DA124" i="1"/>
  <c r="CY124" i="1"/>
  <c r="CW124" i="1"/>
  <c r="CU124" i="1"/>
  <c r="CS124" i="1"/>
  <c r="CQ124" i="1"/>
  <c r="CO124" i="1"/>
  <c r="CM124" i="1"/>
  <c r="CK124" i="1"/>
  <c r="CI124" i="1"/>
  <c r="CG124" i="1"/>
  <c r="CE124" i="1"/>
  <c r="CC124" i="1"/>
  <c r="CA124" i="1"/>
  <c r="BY124" i="1"/>
  <c r="BW124" i="1"/>
  <c r="BU124" i="1"/>
  <c r="BS124" i="1"/>
  <c r="BQ124" i="1"/>
  <c r="BM124" i="1"/>
  <c r="BK124" i="1"/>
  <c r="BI124" i="1"/>
  <c r="BG124" i="1"/>
  <c r="BE124" i="1"/>
  <c r="BC124" i="1"/>
  <c r="BA124" i="1"/>
  <c r="AY124" i="1"/>
  <c r="AW124" i="1"/>
  <c r="AU124" i="1"/>
  <c r="AS124" i="1"/>
  <c r="AQ124" i="1"/>
  <c r="AO124" i="1"/>
  <c r="AM124" i="1"/>
  <c r="AK124" i="1"/>
  <c r="AI124" i="1"/>
  <c r="AG124" i="1"/>
  <c r="AE124" i="1"/>
  <c r="AC124" i="1"/>
  <c r="AA124" i="1"/>
  <c r="Y124" i="1"/>
  <c r="W124" i="1"/>
  <c r="U124" i="1"/>
  <c r="S124" i="1"/>
  <c r="Q124" i="1"/>
  <c r="O124" i="1"/>
  <c r="M124" i="1"/>
  <c r="K124" i="1"/>
  <c r="I124" i="1"/>
  <c r="G124" i="1"/>
  <c r="E124" i="1"/>
  <c r="DE122" i="1"/>
  <c r="DC122" i="1"/>
  <c r="DA122" i="1"/>
  <c r="CY122" i="1"/>
  <c r="CW122" i="1"/>
  <c r="CU122" i="1"/>
  <c r="CS122" i="1"/>
  <c r="CQ122" i="1"/>
  <c r="CO122" i="1"/>
  <c r="CM122" i="1"/>
  <c r="CI122" i="1"/>
  <c r="CG122" i="1"/>
  <c r="CE122" i="1"/>
  <c r="CC122" i="1"/>
  <c r="CA122" i="1"/>
  <c r="BY122" i="1"/>
  <c r="BW122" i="1"/>
  <c r="BU122" i="1"/>
  <c r="BS122" i="1"/>
  <c r="BO122" i="1"/>
  <c r="BM122" i="1"/>
  <c r="BK122" i="1"/>
  <c r="BI122" i="1"/>
  <c r="BG122" i="1"/>
  <c r="BE122" i="1"/>
  <c r="BC122" i="1"/>
  <c r="BA122" i="1"/>
  <c r="AY122" i="1"/>
  <c r="AW122" i="1"/>
  <c r="AU122" i="1"/>
  <c r="AS122" i="1"/>
  <c r="AQ122" i="1"/>
  <c r="AO122" i="1"/>
  <c r="AM122" i="1"/>
  <c r="AK122" i="1"/>
  <c r="AI122" i="1"/>
  <c r="AG122" i="1"/>
  <c r="AE122" i="1"/>
  <c r="AC122" i="1"/>
  <c r="AA122" i="1"/>
  <c r="Y122" i="1"/>
  <c r="W122" i="1"/>
  <c r="U122" i="1"/>
  <c r="S122" i="1"/>
  <c r="O122" i="1"/>
  <c r="K122" i="1"/>
  <c r="I122" i="1"/>
  <c r="G122" i="1"/>
  <c r="E122" i="1"/>
  <c r="DE121" i="1"/>
  <c r="DC121" i="1"/>
  <c r="CY121" i="1"/>
  <c r="CW121" i="1"/>
  <c r="CU121" i="1"/>
  <c r="CS121" i="1"/>
  <c r="CQ121" i="1"/>
  <c r="CO121" i="1"/>
  <c r="CM121" i="1"/>
  <c r="CI121" i="1"/>
  <c r="CE121" i="1"/>
  <c r="CC121" i="1"/>
  <c r="CA121" i="1"/>
  <c r="BY121" i="1"/>
  <c r="BW121" i="1"/>
  <c r="BU121" i="1"/>
  <c r="BS121" i="1"/>
  <c r="BQ121" i="1"/>
  <c r="BO121" i="1"/>
  <c r="BM121" i="1"/>
  <c r="BK121" i="1"/>
  <c r="BI121" i="1"/>
  <c r="BG121" i="1"/>
  <c r="BE121" i="1"/>
  <c r="BC121" i="1"/>
  <c r="BA121" i="1"/>
  <c r="AY121" i="1"/>
  <c r="AW121" i="1"/>
  <c r="AU121" i="1"/>
  <c r="AS121" i="1"/>
  <c r="AO121" i="1"/>
  <c r="AK121" i="1"/>
  <c r="AI121" i="1"/>
  <c r="AG121" i="1"/>
  <c r="AE121" i="1"/>
  <c r="AC121" i="1"/>
  <c r="AA121" i="1"/>
  <c r="Y121" i="1"/>
  <c r="W121" i="1"/>
  <c r="U121" i="1"/>
  <c r="S121" i="1"/>
  <c r="K121" i="1"/>
  <c r="I121" i="1"/>
  <c r="G121" i="1"/>
  <c r="E121" i="1"/>
  <c r="DE120" i="1"/>
  <c r="DC120" i="1"/>
  <c r="CY120" i="1"/>
  <c r="CW120" i="1"/>
  <c r="CS120" i="1"/>
  <c r="CQ120" i="1"/>
  <c r="CM120" i="1"/>
  <c r="CI120" i="1"/>
  <c r="CE120" i="1"/>
  <c r="CC120" i="1"/>
  <c r="CA120" i="1"/>
  <c r="BY120" i="1"/>
  <c r="BW120" i="1"/>
  <c r="BU120" i="1"/>
  <c r="BS120" i="1"/>
  <c r="BQ120" i="1"/>
  <c r="BO120" i="1"/>
  <c r="BM120" i="1"/>
  <c r="BK120" i="1"/>
  <c r="BI120" i="1"/>
  <c r="BG120" i="1"/>
  <c r="BE120" i="1"/>
  <c r="BC120" i="1"/>
  <c r="BA120" i="1"/>
  <c r="AY120" i="1"/>
  <c r="AW120" i="1"/>
  <c r="AU120" i="1"/>
  <c r="AS120" i="1"/>
  <c r="AO120" i="1"/>
  <c r="AK120" i="1"/>
  <c r="AG120" i="1"/>
  <c r="AE120" i="1"/>
  <c r="AC120" i="1"/>
  <c r="AA120" i="1"/>
  <c r="Y120" i="1"/>
  <c r="W120" i="1"/>
  <c r="U120" i="1"/>
  <c r="S120" i="1"/>
  <c r="K120" i="1"/>
  <c r="I120" i="1"/>
  <c r="G120" i="1"/>
  <c r="E120" i="1"/>
  <c r="DE119" i="1"/>
  <c r="CQ119" i="1"/>
  <c r="CI119" i="1"/>
  <c r="CE119" i="1"/>
  <c r="CC119" i="1"/>
  <c r="CA119" i="1"/>
  <c r="BY119" i="1"/>
  <c r="BW119" i="1"/>
  <c r="BS119" i="1"/>
  <c r="BM119" i="1"/>
  <c r="BK119" i="1"/>
  <c r="BI119" i="1"/>
  <c r="BG119" i="1"/>
  <c r="BE119" i="1"/>
  <c r="BC119" i="1"/>
  <c r="BA119" i="1"/>
  <c r="AY119" i="1"/>
  <c r="AW119" i="1"/>
  <c r="AU119" i="1"/>
  <c r="AS119" i="1"/>
  <c r="AO119" i="1"/>
  <c r="AK119" i="1"/>
  <c r="AG119" i="1"/>
  <c r="AE119" i="1"/>
  <c r="AC119" i="1"/>
  <c r="AA119" i="1"/>
  <c r="Y119" i="1"/>
  <c r="W119" i="1"/>
  <c r="U119" i="1"/>
  <c r="S119" i="1"/>
  <c r="K119" i="1"/>
  <c r="I119" i="1"/>
  <c r="G119" i="1"/>
  <c r="E119" i="1"/>
  <c r="CQ118" i="1"/>
  <c r="CE118" i="1"/>
  <c r="CC118" i="1"/>
  <c r="CA118" i="1"/>
  <c r="BW118" i="1"/>
  <c r="AW118" i="1"/>
  <c r="AG118" i="1"/>
  <c r="AC118" i="1"/>
  <c r="E118" i="1"/>
  <c r="CQ117" i="1"/>
  <c r="CE117" i="1"/>
  <c r="CC117" i="1"/>
  <c r="CA117" i="1"/>
  <c r="BW117" i="1"/>
  <c r="AW117" i="1"/>
  <c r="AG117" i="1"/>
  <c r="AC117" i="1"/>
  <c r="E117" i="1"/>
  <c r="CQ116" i="1"/>
  <c r="CC116" i="1"/>
  <c r="BU116" i="1"/>
  <c r="BS116" i="1"/>
  <c r="BM116" i="1"/>
  <c r="BC116" i="1"/>
  <c r="BA116" i="1"/>
  <c r="I116" i="1"/>
  <c r="E116" i="1"/>
  <c r="BQ115" i="1"/>
  <c r="BC115" i="1"/>
  <c r="CQ114" i="1"/>
  <c r="BU114" i="1"/>
  <c r="BQ114" i="1"/>
  <c r="BM114" i="1"/>
  <c r="BK114" i="1"/>
  <c r="BC114" i="1"/>
  <c r="BA114" i="1"/>
  <c r="AY114" i="1"/>
  <c r="AI114" i="1"/>
  <c r="E114" i="1"/>
  <c r="CQ113" i="1"/>
  <c r="BU113" i="1"/>
  <c r="BQ113" i="1"/>
  <c r="BM113" i="1"/>
  <c r="BK113" i="1"/>
  <c r="BC113" i="1"/>
  <c r="BA113" i="1"/>
  <c r="AY113" i="1"/>
  <c r="E113" i="1"/>
  <c r="CQ112" i="1"/>
  <c r="CE112" i="1"/>
  <c r="BW112" i="1"/>
  <c r="BU112" i="1"/>
  <c r="BS112" i="1"/>
  <c r="BQ112" i="1"/>
  <c r="BO112" i="1"/>
  <c r="BM112" i="1"/>
  <c r="BK112" i="1"/>
  <c r="BI112" i="1"/>
  <c r="BC112" i="1"/>
  <c r="BA112" i="1"/>
  <c r="AY112" i="1"/>
  <c r="Y112" i="1"/>
  <c r="I112" i="1"/>
  <c r="G112" i="1"/>
  <c r="E112" i="1"/>
  <c r="CQ111" i="1"/>
  <c r="BU111" i="1"/>
  <c r="BS111" i="1"/>
  <c r="E111" i="1"/>
  <c r="CQ110" i="1"/>
  <c r="BU110" i="1"/>
  <c r="BM110" i="1"/>
  <c r="BK110" i="1"/>
  <c r="BA110" i="1"/>
  <c r="AY110" i="1"/>
  <c r="E110" i="1"/>
  <c r="CW109" i="1"/>
  <c r="CS109" i="1"/>
  <c r="CQ109" i="1"/>
  <c r="CA109" i="1"/>
  <c r="BU109" i="1"/>
  <c r="BO109" i="1"/>
  <c r="BM109" i="1"/>
  <c r="BK109" i="1"/>
  <c r="BC109" i="1"/>
  <c r="BA109" i="1"/>
  <c r="AY109" i="1"/>
  <c r="U109" i="1"/>
  <c r="G109" i="1"/>
  <c r="E109" i="1"/>
  <c r="CW108" i="1"/>
  <c r="CS108" i="1"/>
  <c r="CQ108" i="1"/>
  <c r="BO108" i="1"/>
  <c r="BK108" i="1"/>
  <c r="AY108" i="1"/>
  <c r="AS108" i="1"/>
  <c r="G108" i="1"/>
  <c r="E108" i="1"/>
  <c r="CW107" i="1"/>
  <c r="CS107" i="1"/>
  <c r="CQ107" i="1"/>
  <c r="CO107" i="1"/>
  <c r="CE107" i="1"/>
  <c r="BU107" i="1"/>
  <c r="BQ107" i="1"/>
  <c r="BO107" i="1"/>
  <c r="BM107" i="1"/>
  <c r="BK107" i="1"/>
  <c r="BC107" i="1"/>
  <c r="BA107" i="1"/>
  <c r="AY107" i="1"/>
  <c r="AS107" i="1"/>
  <c r="AQ107" i="1"/>
  <c r="Q107" i="1"/>
  <c r="E107" i="1"/>
  <c r="CW106" i="1"/>
  <c r="CS106" i="1"/>
  <c r="CQ106" i="1"/>
  <c r="CO106" i="1"/>
  <c r="CC106" i="1"/>
  <c r="BU106" i="1"/>
  <c r="BQ106" i="1"/>
  <c r="BM106" i="1"/>
  <c r="BK106" i="1"/>
  <c r="BC106" i="1"/>
  <c r="BA106" i="1"/>
  <c r="AY106" i="1"/>
  <c r="AQ106" i="1"/>
  <c r="Y106" i="1"/>
  <c r="I106" i="1"/>
  <c r="E106" i="1"/>
  <c r="CW105" i="1"/>
  <c r="CS105" i="1"/>
  <c r="CQ105" i="1"/>
  <c r="CO105" i="1"/>
  <c r="CK105" i="1"/>
  <c r="CG105" i="1"/>
  <c r="CC105" i="1"/>
  <c r="BU105" i="1"/>
  <c r="BC105" i="1"/>
  <c r="AU105" i="1"/>
  <c r="AS105" i="1"/>
  <c r="AQ105" i="1"/>
  <c r="M105" i="1"/>
  <c r="E105" i="1"/>
  <c r="CW104" i="1"/>
  <c r="CS104" i="1"/>
  <c r="CQ104" i="1"/>
  <c r="CO104" i="1"/>
  <c r="CK104" i="1"/>
  <c r="CG104" i="1"/>
  <c r="CE104" i="1"/>
  <c r="CC104" i="1"/>
  <c r="CA104" i="1"/>
  <c r="BW104" i="1"/>
  <c r="BU104" i="1"/>
  <c r="BQ104" i="1"/>
  <c r="BO104" i="1"/>
  <c r="BM104" i="1"/>
  <c r="BK104" i="1"/>
  <c r="BC104" i="1"/>
  <c r="AY104" i="1"/>
  <c r="AU104" i="1"/>
  <c r="AS104" i="1"/>
  <c r="AQ104" i="1"/>
  <c r="AG104" i="1"/>
  <c r="AC104" i="1"/>
  <c r="Y104" i="1"/>
  <c r="U104" i="1"/>
  <c r="M104" i="1"/>
  <c r="K104" i="1"/>
  <c r="I104" i="1"/>
  <c r="G104" i="1"/>
  <c r="E104" i="1"/>
  <c r="CW103" i="1"/>
  <c r="CS103" i="1"/>
  <c r="CQ103" i="1"/>
  <c r="CO103" i="1"/>
  <c r="CK103" i="1"/>
  <c r="CG103" i="1"/>
  <c r="CE103" i="1"/>
  <c r="CC103" i="1"/>
  <c r="CA103" i="1"/>
  <c r="BW103" i="1"/>
  <c r="BU103" i="1"/>
  <c r="BO103" i="1"/>
  <c r="BK103" i="1"/>
  <c r="AY103" i="1"/>
  <c r="AU103" i="1"/>
  <c r="AS103" i="1"/>
  <c r="AQ103" i="1"/>
  <c r="AG103" i="1"/>
  <c r="AC103" i="1"/>
  <c r="Y103" i="1"/>
  <c r="U103" i="1"/>
  <c r="I103" i="1"/>
  <c r="G103" i="1"/>
  <c r="E103" i="1"/>
  <c r="DE102" i="1"/>
  <c r="DC102" i="1"/>
  <c r="DA102" i="1"/>
  <c r="CY102" i="1"/>
  <c r="CW102" i="1"/>
  <c r="CU102" i="1"/>
  <c r="CS102" i="1"/>
  <c r="CQ102" i="1"/>
  <c r="CO102" i="1"/>
  <c r="CM102" i="1"/>
  <c r="CK102" i="1"/>
  <c r="CI102" i="1"/>
  <c r="CG102" i="1"/>
  <c r="CE102" i="1"/>
  <c r="CC102" i="1"/>
  <c r="CA102" i="1"/>
  <c r="BW102" i="1"/>
  <c r="BU102" i="1"/>
  <c r="BS102" i="1"/>
  <c r="BQ102" i="1"/>
  <c r="BO102" i="1"/>
  <c r="BM102" i="1"/>
  <c r="BK102" i="1"/>
  <c r="BI102" i="1"/>
  <c r="BE102" i="1"/>
  <c r="BC102" i="1"/>
  <c r="BA102" i="1"/>
  <c r="AY102" i="1"/>
  <c r="AU102" i="1"/>
  <c r="AS102" i="1"/>
  <c r="AQ102" i="1"/>
  <c r="AM102" i="1"/>
  <c r="AI102" i="1"/>
  <c r="AG102" i="1"/>
  <c r="AC102" i="1"/>
  <c r="AA102" i="1"/>
  <c r="Y102" i="1"/>
  <c r="W102" i="1"/>
  <c r="U102" i="1"/>
  <c r="S102" i="1"/>
  <c r="O102" i="1"/>
  <c r="M102" i="1"/>
  <c r="K102" i="1"/>
  <c r="I102" i="1"/>
  <c r="G102" i="1"/>
  <c r="E102" i="1"/>
  <c r="DE100" i="1"/>
  <c r="DC100" i="1"/>
  <c r="DA100" i="1"/>
  <c r="CY100" i="1"/>
  <c r="CW100" i="1"/>
  <c r="CU100" i="1"/>
  <c r="CS100" i="1"/>
  <c r="CQ100" i="1"/>
  <c r="CO100" i="1"/>
  <c r="CM100" i="1"/>
  <c r="CK100" i="1"/>
  <c r="CI100" i="1"/>
  <c r="CG100" i="1"/>
  <c r="CE100" i="1"/>
  <c r="CC100" i="1"/>
  <c r="CA100" i="1"/>
  <c r="BY100" i="1"/>
  <c r="BW100" i="1"/>
  <c r="BU100" i="1"/>
  <c r="BS100" i="1"/>
  <c r="BQ100" i="1"/>
  <c r="BO100" i="1"/>
  <c r="BM100" i="1"/>
  <c r="BK100" i="1"/>
  <c r="BI100" i="1"/>
  <c r="BG100" i="1"/>
  <c r="BE100" i="1"/>
  <c r="BC100" i="1"/>
  <c r="BA100" i="1"/>
  <c r="AY100" i="1"/>
  <c r="AW100" i="1"/>
  <c r="AU100" i="1"/>
  <c r="AS100" i="1"/>
  <c r="AQ100" i="1"/>
  <c r="AO100" i="1"/>
  <c r="AM100" i="1"/>
  <c r="AK100" i="1"/>
  <c r="AI100" i="1"/>
  <c r="AG100" i="1"/>
  <c r="AE100" i="1"/>
  <c r="AC100" i="1"/>
  <c r="AA100" i="1"/>
  <c r="Y100" i="1"/>
  <c r="W100" i="1"/>
  <c r="U100" i="1"/>
  <c r="S100" i="1"/>
  <c r="O100" i="1"/>
  <c r="M100" i="1"/>
  <c r="K100" i="1"/>
  <c r="I100" i="1"/>
  <c r="G100" i="1"/>
  <c r="E100" i="1"/>
  <c r="DE99" i="1"/>
  <c r="DC99" i="1"/>
  <c r="DA99" i="1"/>
  <c r="CY99" i="1"/>
  <c r="CW99" i="1"/>
  <c r="CU99" i="1"/>
  <c r="CS99" i="1"/>
  <c r="CQ99" i="1"/>
  <c r="CO99" i="1"/>
  <c r="CM99" i="1"/>
  <c r="CK99" i="1"/>
  <c r="CI99" i="1"/>
  <c r="CG99" i="1"/>
  <c r="CE99" i="1"/>
  <c r="CC99" i="1"/>
  <c r="CA99" i="1"/>
  <c r="BY99" i="1"/>
  <c r="BW99" i="1"/>
  <c r="BU99" i="1"/>
  <c r="BS99" i="1"/>
  <c r="BQ99" i="1"/>
  <c r="BO99" i="1"/>
  <c r="BM99" i="1"/>
  <c r="BK99" i="1"/>
  <c r="BI99" i="1"/>
  <c r="BG99" i="1"/>
  <c r="BE99" i="1"/>
  <c r="BC99" i="1"/>
  <c r="BA99" i="1"/>
  <c r="AY99" i="1"/>
  <c r="AW99" i="1"/>
  <c r="AU99" i="1"/>
  <c r="AS99" i="1"/>
  <c r="AQ99" i="1"/>
  <c r="AO99" i="1"/>
  <c r="AK99" i="1"/>
  <c r="AI99" i="1"/>
  <c r="AG99" i="1"/>
  <c r="AE99" i="1"/>
  <c r="AC99" i="1"/>
  <c r="AA99" i="1"/>
  <c r="Y99" i="1"/>
  <c r="W99" i="1"/>
  <c r="U99" i="1"/>
  <c r="S99" i="1"/>
  <c r="O99" i="1"/>
  <c r="M99" i="1"/>
  <c r="K99" i="1"/>
  <c r="I99" i="1"/>
  <c r="G99" i="1"/>
  <c r="E99" i="1"/>
  <c r="DA98" i="1"/>
  <c r="CY98" i="1"/>
  <c r="CW98" i="1"/>
  <c r="CU98" i="1"/>
  <c r="CS98" i="1"/>
  <c r="CQ98" i="1"/>
  <c r="CO98" i="1"/>
  <c r="CM98" i="1"/>
  <c r="CK98" i="1"/>
  <c r="CI98" i="1"/>
  <c r="CG98" i="1"/>
  <c r="CE98" i="1"/>
  <c r="CC98" i="1"/>
  <c r="CA98" i="1"/>
  <c r="BY98" i="1"/>
  <c r="BW98" i="1"/>
  <c r="BU98" i="1"/>
  <c r="BS98" i="1"/>
  <c r="BM98" i="1"/>
  <c r="BK98" i="1"/>
  <c r="BI98" i="1"/>
  <c r="BG98" i="1"/>
  <c r="BE98" i="1"/>
  <c r="BC98" i="1"/>
  <c r="BA98" i="1"/>
  <c r="AY98" i="1"/>
  <c r="AW98" i="1"/>
  <c r="AU98" i="1"/>
  <c r="AS98" i="1"/>
  <c r="AQ98" i="1"/>
  <c r="AO98" i="1"/>
  <c r="AK98" i="1"/>
  <c r="AI98" i="1"/>
  <c r="AG98" i="1"/>
  <c r="AE98" i="1"/>
  <c r="AC98" i="1"/>
  <c r="AA98" i="1"/>
  <c r="Y98" i="1"/>
  <c r="W98" i="1"/>
  <c r="U98" i="1"/>
  <c r="S98" i="1"/>
  <c r="O98" i="1"/>
  <c r="M98" i="1"/>
  <c r="K98" i="1"/>
  <c r="I98" i="1"/>
  <c r="G98" i="1"/>
  <c r="E98" i="1"/>
  <c r="DE97" i="1"/>
  <c r="DC97" i="1"/>
  <c r="DA97" i="1"/>
  <c r="CY97" i="1"/>
  <c r="CW97" i="1"/>
  <c r="CU97" i="1"/>
  <c r="CS97" i="1"/>
  <c r="CQ97" i="1"/>
  <c r="CO97" i="1"/>
  <c r="CM97" i="1"/>
  <c r="CK97" i="1"/>
  <c r="CI97" i="1"/>
  <c r="CG97" i="1"/>
  <c r="CE97" i="1"/>
  <c r="CC97" i="1"/>
  <c r="CA97" i="1"/>
  <c r="BY97" i="1"/>
  <c r="BW97" i="1"/>
  <c r="BU97" i="1"/>
  <c r="BS97" i="1"/>
  <c r="BQ97" i="1"/>
  <c r="BO97" i="1"/>
  <c r="BM97" i="1"/>
  <c r="BK97" i="1"/>
  <c r="BG97" i="1"/>
  <c r="BE97" i="1"/>
  <c r="BC97" i="1"/>
  <c r="BA97" i="1"/>
  <c r="AW97" i="1"/>
  <c r="AU97" i="1"/>
  <c r="AS97" i="1"/>
  <c r="AQ97" i="1"/>
  <c r="AO97" i="1"/>
  <c r="AK97" i="1"/>
  <c r="AI97" i="1"/>
  <c r="AG97" i="1"/>
  <c r="AE97" i="1"/>
  <c r="AC97" i="1"/>
  <c r="AA97" i="1"/>
  <c r="Y97" i="1"/>
  <c r="W97" i="1"/>
  <c r="U97" i="1"/>
  <c r="S97" i="1"/>
  <c r="O97" i="1"/>
  <c r="M97" i="1"/>
  <c r="K97" i="1"/>
  <c r="I97" i="1"/>
  <c r="G97" i="1"/>
  <c r="E97" i="1"/>
  <c r="DE96" i="1"/>
  <c r="DC96" i="1"/>
  <c r="DA96" i="1"/>
  <c r="CY96" i="1"/>
  <c r="CW96" i="1"/>
  <c r="CU96" i="1"/>
  <c r="CS96" i="1"/>
  <c r="CQ96" i="1"/>
  <c r="CO96" i="1"/>
  <c r="CM96" i="1"/>
  <c r="CK96" i="1"/>
  <c r="CI96" i="1"/>
  <c r="CG96" i="1"/>
  <c r="CC96" i="1"/>
  <c r="CA96" i="1"/>
  <c r="BY96" i="1"/>
  <c r="BW96" i="1"/>
  <c r="BU96" i="1"/>
  <c r="BS96" i="1"/>
  <c r="BO96" i="1"/>
  <c r="BM96" i="1"/>
  <c r="BK96" i="1"/>
  <c r="BG96" i="1"/>
  <c r="BE96" i="1"/>
  <c r="BC96" i="1"/>
  <c r="BA96" i="1"/>
  <c r="AW96" i="1"/>
  <c r="AU96" i="1"/>
  <c r="AS96" i="1"/>
  <c r="AQ96" i="1"/>
  <c r="AO96" i="1"/>
  <c r="AK96" i="1"/>
  <c r="AI96" i="1"/>
  <c r="AG96" i="1"/>
  <c r="AE96" i="1"/>
  <c r="AC96" i="1"/>
  <c r="AA96" i="1"/>
  <c r="Y96" i="1"/>
  <c r="W96" i="1"/>
  <c r="U96" i="1"/>
  <c r="S96" i="1"/>
  <c r="O96" i="1"/>
  <c r="M96" i="1"/>
  <c r="K96" i="1"/>
  <c r="I96" i="1"/>
  <c r="G96" i="1"/>
  <c r="E96" i="1"/>
  <c r="DA95" i="1"/>
  <c r="CY95" i="1"/>
  <c r="CW95" i="1"/>
  <c r="CU95" i="1"/>
  <c r="CS95" i="1"/>
  <c r="CQ95" i="1"/>
  <c r="CO95" i="1"/>
  <c r="CM95" i="1"/>
  <c r="CK95" i="1"/>
  <c r="CI95" i="1"/>
  <c r="CG95" i="1"/>
  <c r="CC95" i="1"/>
  <c r="CA95" i="1"/>
  <c r="BY95" i="1"/>
  <c r="BW95" i="1"/>
  <c r="BU95" i="1"/>
  <c r="BM95" i="1"/>
  <c r="BK95" i="1"/>
  <c r="BG95" i="1"/>
  <c r="BE95" i="1"/>
  <c r="BA95" i="1"/>
  <c r="AW95" i="1"/>
  <c r="AU95" i="1"/>
  <c r="AS95" i="1"/>
  <c r="AQ95" i="1"/>
  <c r="AK95" i="1"/>
  <c r="AI95" i="1"/>
  <c r="AE95" i="1"/>
  <c r="AC95" i="1"/>
  <c r="Y95" i="1"/>
  <c r="W95" i="1"/>
  <c r="U95" i="1"/>
  <c r="S95" i="1"/>
  <c r="O95" i="1"/>
  <c r="K95" i="1"/>
  <c r="I95" i="1"/>
  <c r="G95" i="1"/>
  <c r="E95" i="1"/>
  <c r="DA94" i="1"/>
  <c r="CY94" i="1"/>
  <c r="CW94" i="1"/>
  <c r="CU94" i="1"/>
  <c r="CS94" i="1"/>
  <c r="CQ94" i="1"/>
  <c r="CO94" i="1"/>
  <c r="CM94" i="1"/>
  <c r="CK94" i="1"/>
  <c r="CI94" i="1"/>
  <c r="CG94" i="1"/>
  <c r="CC94" i="1"/>
  <c r="CA94" i="1"/>
  <c r="BY94" i="1"/>
  <c r="BW94" i="1"/>
  <c r="BU94" i="1"/>
  <c r="BK94" i="1"/>
  <c r="BG94" i="1"/>
  <c r="BE94" i="1"/>
  <c r="AW94" i="1"/>
  <c r="AU94" i="1"/>
  <c r="AS94" i="1"/>
  <c r="AQ94" i="1"/>
  <c r="AO94" i="1"/>
  <c r="AK94" i="1"/>
  <c r="AI94" i="1"/>
  <c r="AG94" i="1"/>
  <c r="AE94" i="1"/>
  <c r="AC94" i="1"/>
  <c r="AA94" i="1"/>
  <c r="Y94" i="1"/>
  <c r="W94" i="1"/>
  <c r="U94" i="1"/>
  <c r="S94" i="1"/>
  <c r="O94" i="1"/>
  <c r="M94" i="1"/>
  <c r="K94" i="1"/>
  <c r="I94" i="1"/>
  <c r="G94" i="1"/>
  <c r="E94" i="1"/>
  <c r="DE93" i="1"/>
  <c r="DA93" i="1"/>
  <c r="CY93" i="1"/>
  <c r="CW93" i="1"/>
  <c r="CU93" i="1"/>
  <c r="CS93" i="1"/>
  <c r="CQ93" i="1"/>
  <c r="CO93" i="1"/>
  <c r="CM93" i="1"/>
  <c r="CK93" i="1"/>
  <c r="CI93" i="1"/>
  <c r="CG93" i="1"/>
  <c r="CC93" i="1"/>
  <c r="CA93" i="1"/>
  <c r="BY93" i="1"/>
  <c r="BW93" i="1"/>
  <c r="BU93" i="1"/>
  <c r="BM93" i="1"/>
  <c r="BK93" i="1"/>
  <c r="BG93" i="1"/>
  <c r="BE93" i="1"/>
  <c r="AW93" i="1"/>
  <c r="AU93" i="1"/>
  <c r="AS93" i="1"/>
  <c r="AQ93" i="1"/>
  <c r="AO93" i="1"/>
  <c r="AK93" i="1"/>
  <c r="AI93" i="1"/>
  <c r="AG93" i="1"/>
  <c r="AE93" i="1"/>
  <c r="AC93" i="1"/>
  <c r="AA93" i="1"/>
  <c r="Y93" i="1"/>
  <c r="W93" i="1"/>
  <c r="U93" i="1"/>
  <c r="S93" i="1"/>
  <c r="O93" i="1"/>
  <c r="M93" i="1"/>
  <c r="K93" i="1"/>
  <c r="I93" i="1"/>
  <c r="G93" i="1"/>
  <c r="E93" i="1"/>
  <c r="DE92" i="1"/>
  <c r="DA92" i="1"/>
  <c r="CY92" i="1"/>
  <c r="CW92" i="1"/>
  <c r="CU92" i="1"/>
  <c r="CS92" i="1"/>
  <c r="CQ92" i="1"/>
  <c r="CO92" i="1"/>
  <c r="CM92" i="1"/>
  <c r="CK92" i="1"/>
  <c r="CI92" i="1"/>
  <c r="CG92" i="1"/>
  <c r="CC92" i="1"/>
  <c r="CA92" i="1"/>
  <c r="BY92" i="1"/>
  <c r="BW92" i="1"/>
  <c r="BU92" i="1"/>
  <c r="BM92" i="1"/>
  <c r="BK92" i="1"/>
  <c r="BG92" i="1"/>
  <c r="BE92" i="1"/>
  <c r="AW92" i="1"/>
  <c r="AU92" i="1"/>
  <c r="AS92" i="1"/>
  <c r="AQ92" i="1"/>
  <c r="AO92" i="1"/>
  <c r="AK92" i="1"/>
  <c r="AI92" i="1"/>
  <c r="AG92" i="1"/>
  <c r="AE92" i="1"/>
  <c r="AC92" i="1"/>
  <c r="AA92" i="1"/>
  <c r="Y92" i="1"/>
  <c r="W92" i="1"/>
  <c r="U92" i="1"/>
  <c r="S92" i="1"/>
  <c r="O92" i="1"/>
  <c r="M92" i="1"/>
  <c r="K92" i="1"/>
  <c r="I92" i="1"/>
  <c r="G92" i="1"/>
  <c r="E92" i="1"/>
  <c r="DA91" i="1"/>
  <c r="CY91" i="1"/>
  <c r="CW91" i="1"/>
  <c r="CU91" i="1"/>
  <c r="CS91" i="1"/>
  <c r="CQ91" i="1"/>
  <c r="CO91" i="1"/>
  <c r="CM91" i="1"/>
  <c r="CK91" i="1"/>
  <c r="CI91" i="1"/>
  <c r="CG91" i="1"/>
  <c r="CC91" i="1"/>
  <c r="BY91" i="1"/>
  <c r="BW91" i="1"/>
  <c r="AW91" i="1"/>
  <c r="AS91" i="1"/>
  <c r="AE91" i="1"/>
  <c r="AC91" i="1"/>
  <c r="AA91" i="1"/>
  <c r="E91" i="1"/>
  <c r="DE90" i="1"/>
  <c r="DA90" i="1"/>
  <c r="CY90" i="1"/>
  <c r="CW90" i="1"/>
  <c r="CU90" i="1"/>
  <c r="CS90" i="1"/>
  <c r="CQ90" i="1"/>
  <c r="CO90" i="1"/>
  <c r="CM90" i="1"/>
  <c r="CK90" i="1"/>
  <c r="CI90" i="1"/>
  <c r="CG90" i="1"/>
  <c r="CC90" i="1"/>
  <c r="CA90" i="1"/>
  <c r="BY90" i="1"/>
  <c r="BW90" i="1"/>
  <c r="BU90" i="1"/>
  <c r="BM90" i="1"/>
  <c r="BG90" i="1"/>
  <c r="AW90" i="1"/>
  <c r="AU90" i="1"/>
  <c r="AS90" i="1"/>
  <c r="AQ90" i="1"/>
  <c r="AI90" i="1"/>
  <c r="AG90" i="1"/>
  <c r="AE90" i="1"/>
  <c r="AC90" i="1"/>
  <c r="AA90" i="1"/>
  <c r="Y90" i="1"/>
  <c r="W90" i="1"/>
  <c r="U90" i="1"/>
  <c r="S90" i="1"/>
  <c r="O90" i="1"/>
  <c r="M90" i="1"/>
  <c r="K90" i="1"/>
  <c r="I90" i="1"/>
  <c r="G90" i="1"/>
  <c r="E90" i="1"/>
  <c r="DA89" i="1"/>
  <c r="CY89" i="1"/>
  <c r="CW89" i="1"/>
  <c r="CU89" i="1"/>
  <c r="CS89" i="1"/>
  <c r="CQ89" i="1"/>
  <c r="CO89" i="1"/>
  <c r="CM89" i="1"/>
  <c r="CK89" i="1"/>
  <c r="CI89" i="1"/>
  <c r="CG89" i="1"/>
  <c r="CC89" i="1"/>
  <c r="CA89" i="1"/>
  <c r="BY89" i="1"/>
  <c r="BW89" i="1"/>
  <c r="BU89" i="1"/>
  <c r="BM89" i="1"/>
  <c r="BG89" i="1"/>
  <c r="AW89" i="1"/>
  <c r="AU89" i="1"/>
  <c r="AS89" i="1"/>
  <c r="AQ89" i="1"/>
  <c r="AI89" i="1"/>
  <c r="AG89" i="1"/>
  <c r="AE89" i="1"/>
  <c r="AC89" i="1"/>
  <c r="AA89" i="1"/>
  <c r="Y89" i="1"/>
  <c r="W89" i="1"/>
  <c r="U89" i="1"/>
  <c r="S89" i="1"/>
  <c r="O89" i="1"/>
  <c r="I89" i="1"/>
  <c r="G89" i="1"/>
  <c r="E89" i="1"/>
  <c r="DA88" i="1"/>
  <c r="CY88" i="1"/>
  <c r="CW88" i="1"/>
  <c r="CU88" i="1"/>
  <c r="CS88" i="1"/>
  <c r="CQ88" i="1"/>
  <c r="CO88" i="1"/>
  <c r="CM88" i="1"/>
  <c r="CK88" i="1"/>
  <c r="CI88" i="1"/>
  <c r="CG88" i="1"/>
  <c r="CC88" i="1"/>
  <c r="CA88" i="1"/>
  <c r="BY88" i="1"/>
  <c r="BW88" i="1"/>
  <c r="BU88" i="1"/>
  <c r="BM88" i="1"/>
  <c r="BG88" i="1"/>
  <c r="AW88" i="1"/>
  <c r="AU88" i="1"/>
  <c r="AS88" i="1"/>
  <c r="AQ88" i="1"/>
  <c r="AO88" i="1"/>
  <c r="AI88" i="1"/>
  <c r="AG88" i="1"/>
  <c r="AE88" i="1"/>
  <c r="AC88" i="1"/>
  <c r="AA88" i="1"/>
  <c r="Y88" i="1"/>
  <c r="W88" i="1"/>
  <c r="U88" i="1"/>
  <c r="S88" i="1"/>
  <c r="O88" i="1"/>
  <c r="M88" i="1"/>
  <c r="K88" i="1"/>
  <c r="I88" i="1"/>
  <c r="G88" i="1"/>
  <c r="E88" i="1"/>
  <c r="DA87" i="1"/>
  <c r="CY87" i="1"/>
  <c r="CW87" i="1"/>
  <c r="CU87" i="1"/>
  <c r="CS87" i="1"/>
  <c r="CQ87" i="1"/>
  <c r="CO87" i="1"/>
  <c r="CM87" i="1"/>
  <c r="CK87" i="1"/>
  <c r="CI87" i="1"/>
  <c r="CG87" i="1"/>
  <c r="CC87" i="1"/>
  <c r="CA87" i="1"/>
  <c r="BY87" i="1"/>
  <c r="BW87" i="1"/>
  <c r="BU87" i="1"/>
  <c r="BO87" i="1"/>
  <c r="BM87" i="1"/>
  <c r="BG87" i="1"/>
  <c r="AW87" i="1"/>
  <c r="AU87" i="1"/>
  <c r="AS87" i="1"/>
  <c r="AQ87" i="1"/>
  <c r="AO87" i="1"/>
  <c r="AI87" i="1"/>
  <c r="AG87" i="1"/>
  <c r="AE87" i="1"/>
  <c r="AC87" i="1"/>
  <c r="AA87" i="1"/>
  <c r="Y87" i="1"/>
  <c r="W87" i="1"/>
  <c r="U87" i="1"/>
  <c r="S87" i="1"/>
  <c r="O87" i="1"/>
  <c r="M87" i="1"/>
  <c r="K87" i="1"/>
  <c r="I87" i="1"/>
  <c r="G87" i="1"/>
  <c r="E87" i="1"/>
  <c r="DA86" i="1"/>
  <c r="CY86" i="1"/>
  <c r="CW86" i="1"/>
  <c r="CU86" i="1"/>
  <c r="CS86" i="1"/>
  <c r="CQ86" i="1"/>
  <c r="CO86" i="1"/>
  <c r="CM86" i="1"/>
  <c r="CK86" i="1"/>
  <c r="CI86" i="1"/>
  <c r="CG86" i="1"/>
  <c r="CC86" i="1"/>
  <c r="CA86" i="1"/>
  <c r="BY86" i="1"/>
  <c r="BU86" i="1"/>
  <c r="BQ86" i="1"/>
  <c r="BM86" i="1"/>
  <c r="BG86" i="1"/>
  <c r="AW86" i="1"/>
  <c r="AU86" i="1"/>
  <c r="AS86" i="1"/>
  <c r="AQ86" i="1"/>
  <c r="AO86" i="1"/>
  <c r="AI86" i="1"/>
  <c r="AG86" i="1"/>
  <c r="AE86" i="1"/>
  <c r="AC86" i="1"/>
  <c r="AA86" i="1"/>
  <c r="Y86" i="1"/>
  <c r="W86" i="1"/>
  <c r="U86" i="1"/>
  <c r="O86" i="1"/>
  <c r="M86" i="1"/>
  <c r="I86" i="1"/>
  <c r="G86" i="1"/>
  <c r="E86" i="1"/>
  <c r="DE85" i="1"/>
  <c r="DA85" i="1"/>
  <c r="CY85" i="1"/>
  <c r="CW85" i="1"/>
  <c r="CU85" i="1"/>
  <c r="CS85" i="1"/>
  <c r="CQ85" i="1"/>
  <c r="CO85" i="1"/>
  <c r="CM85" i="1"/>
  <c r="CK85" i="1"/>
  <c r="CI85" i="1"/>
  <c r="CG85" i="1"/>
  <c r="CE85" i="1"/>
  <c r="CC85" i="1"/>
  <c r="CA85" i="1"/>
  <c r="BY85" i="1"/>
  <c r="BW85" i="1"/>
  <c r="BU85" i="1"/>
  <c r="BQ85" i="1"/>
  <c r="BM85" i="1"/>
  <c r="BG85" i="1"/>
  <c r="AW85" i="1"/>
  <c r="AU85" i="1"/>
  <c r="AS85" i="1"/>
  <c r="AQ85" i="1"/>
  <c r="AO85" i="1"/>
  <c r="AI85" i="1"/>
  <c r="AG85" i="1"/>
  <c r="AE85" i="1"/>
  <c r="AC85" i="1"/>
  <c r="AA85" i="1"/>
  <c r="Y85" i="1"/>
  <c r="W85" i="1"/>
  <c r="U85" i="1"/>
  <c r="S85" i="1"/>
  <c r="O85" i="1"/>
  <c r="M85" i="1"/>
  <c r="K85" i="1"/>
  <c r="I85" i="1"/>
  <c r="G85" i="1"/>
  <c r="E85" i="1"/>
  <c r="DE84" i="1"/>
  <c r="DC84" i="1"/>
  <c r="DA84" i="1"/>
  <c r="CY84" i="1"/>
  <c r="CW84" i="1"/>
  <c r="CU84" i="1"/>
  <c r="CS84" i="1"/>
  <c r="CQ84" i="1"/>
  <c r="CO84" i="1"/>
  <c r="CM84" i="1"/>
  <c r="CK84" i="1"/>
  <c r="CI84" i="1"/>
  <c r="CG84" i="1"/>
  <c r="CE84" i="1"/>
  <c r="CC84" i="1"/>
  <c r="CA84" i="1"/>
  <c r="BY84" i="1"/>
  <c r="BW84" i="1"/>
  <c r="BU84" i="1"/>
  <c r="BQ84" i="1"/>
  <c r="BM84" i="1"/>
  <c r="BG84" i="1"/>
  <c r="AW84" i="1"/>
  <c r="AU84" i="1"/>
  <c r="AS84" i="1"/>
  <c r="AQ84" i="1"/>
  <c r="AO84" i="1"/>
  <c r="AI84" i="1"/>
  <c r="AG84" i="1"/>
  <c r="AE84" i="1"/>
  <c r="AC84" i="1"/>
  <c r="AA84" i="1"/>
  <c r="Y84" i="1"/>
  <c r="W84" i="1"/>
  <c r="U84" i="1"/>
  <c r="S84" i="1"/>
  <c r="M84" i="1"/>
  <c r="K84" i="1"/>
  <c r="I84" i="1"/>
  <c r="G84" i="1"/>
  <c r="E84" i="1"/>
  <c r="DA83" i="1"/>
  <c r="CY83" i="1"/>
  <c r="CW83" i="1"/>
  <c r="CU83" i="1"/>
  <c r="CS83" i="1"/>
  <c r="CQ83" i="1"/>
  <c r="CO83" i="1"/>
  <c r="CM83" i="1"/>
  <c r="CK83" i="1"/>
  <c r="CI83" i="1"/>
  <c r="CG83" i="1"/>
  <c r="CE83" i="1"/>
  <c r="CC83" i="1"/>
  <c r="CA83" i="1"/>
  <c r="BY83" i="1"/>
  <c r="BW83" i="1"/>
  <c r="BU83" i="1"/>
  <c r="BM83" i="1"/>
  <c r="AW83" i="1"/>
  <c r="AU83" i="1"/>
  <c r="AS83" i="1"/>
  <c r="AQ83" i="1"/>
  <c r="AI83" i="1"/>
  <c r="AE83" i="1"/>
  <c r="AC83" i="1"/>
  <c r="Y83" i="1"/>
  <c r="S83" i="1"/>
  <c r="K83" i="1"/>
  <c r="I83" i="1"/>
  <c r="E83" i="1"/>
  <c r="DA82" i="1"/>
  <c r="CY82" i="1"/>
  <c r="CW82" i="1"/>
  <c r="CU82" i="1"/>
  <c r="CS82" i="1"/>
  <c r="CQ82" i="1"/>
  <c r="CO82" i="1"/>
  <c r="CM82" i="1"/>
  <c r="CK82" i="1"/>
  <c r="CI82" i="1"/>
  <c r="CG82" i="1"/>
  <c r="CE82" i="1"/>
  <c r="CC82" i="1"/>
  <c r="CA82" i="1"/>
  <c r="BY82" i="1"/>
  <c r="BW82" i="1"/>
  <c r="BU82" i="1"/>
  <c r="BG82" i="1"/>
  <c r="BE82" i="1"/>
  <c r="AW82" i="1"/>
  <c r="AU82" i="1"/>
  <c r="AS82" i="1"/>
  <c r="AQ82" i="1"/>
  <c r="AM82" i="1"/>
  <c r="AG82" i="1"/>
  <c r="Y82" i="1"/>
  <c r="W82" i="1"/>
  <c r="U82" i="1"/>
  <c r="S82" i="1"/>
  <c r="K82" i="1"/>
  <c r="I82" i="1"/>
  <c r="E82" i="1"/>
  <c r="DA81" i="1"/>
  <c r="CY81" i="1"/>
  <c r="CW81" i="1"/>
  <c r="CU81" i="1"/>
  <c r="CS81" i="1"/>
  <c r="CQ81" i="1"/>
  <c r="CO81" i="1"/>
  <c r="CM81" i="1"/>
  <c r="CK81" i="1"/>
  <c r="CI81" i="1"/>
  <c r="CG81" i="1"/>
  <c r="CE81" i="1"/>
  <c r="CC81" i="1"/>
  <c r="CA81" i="1"/>
  <c r="BY81" i="1"/>
  <c r="BW81" i="1"/>
  <c r="BU81" i="1"/>
  <c r="BS81" i="1"/>
  <c r="BQ81" i="1"/>
  <c r="BM81" i="1"/>
  <c r="BK81" i="1"/>
  <c r="BG81" i="1"/>
  <c r="BE81" i="1"/>
  <c r="BC81" i="1"/>
  <c r="BA81" i="1"/>
  <c r="AY81" i="1"/>
  <c r="AW81" i="1"/>
  <c r="AU81" i="1"/>
  <c r="AS81" i="1"/>
  <c r="AQ81" i="1"/>
  <c r="AO81" i="1"/>
  <c r="AM81" i="1"/>
  <c r="AI81" i="1"/>
  <c r="AG81" i="1"/>
  <c r="AE81" i="1"/>
  <c r="AC81" i="1"/>
  <c r="AA81" i="1"/>
  <c r="Y81" i="1"/>
  <c r="W81" i="1"/>
  <c r="U81" i="1"/>
  <c r="S81" i="1"/>
  <c r="M81" i="1"/>
  <c r="K81" i="1"/>
  <c r="I81" i="1"/>
  <c r="G81" i="1"/>
  <c r="E81" i="1"/>
  <c r="DE80" i="1"/>
  <c r="DC80" i="1"/>
  <c r="DA80" i="1"/>
  <c r="CY80" i="1"/>
  <c r="CW80" i="1"/>
  <c r="CU80" i="1"/>
  <c r="CS80" i="1"/>
  <c r="CQ80" i="1"/>
  <c r="CO80" i="1"/>
  <c r="CM80" i="1"/>
  <c r="CK80" i="1"/>
  <c r="CI80" i="1"/>
  <c r="CG80" i="1"/>
  <c r="CE80" i="1"/>
  <c r="CC80" i="1"/>
  <c r="CA80" i="1"/>
  <c r="BY80" i="1"/>
  <c r="BW80" i="1"/>
  <c r="BU80" i="1"/>
  <c r="BS80" i="1"/>
  <c r="BQ80" i="1"/>
  <c r="BO80" i="1"/>
  <c r="BM80" i="1"/>
  <c r="BK80" i="1"/>
  <c r="BI80" i="1"/>
  <c r="BG80" i="1"/>
  <c r="BE80" i="1"/>
  <c r="BC80" i="1"/>
  <c r="BA80" i="1"/>
  <c r="AY80" i="1"/>
  <c r="AW80" i="1"/>
  <c r="AU80" i="1"/>
  <c r="AS80" i="1"/>
  <c r="AQ80" i="1"/>
  <c r="AO80" i="1"/>
  <c r="AM80" i="1"/>
  <c r="AK80" i="1"/>
  <c r="AI80" i="1"/>
  <c r="AG80" i="1"/>
  <c r="AE80" i="1"/>
  <c r="AC80" i="1"/>
  <c r="AA80" i="1"/>
  <c r="Y80" i="1"/>
  <c r="W80" i="1"/>
  <c r="U80" i="1"/>
  <c r="S80" i="1"/>
  <c r="Q80" i="1"/>
  <c r="O80" i="1"/>
  <c r="M80" i="1"/>
  <c r="K80" i="1"/>
  <c r="I80" i="1"/>
  <c r="G80" i="1"/>
  <c r="E80" i="1"/>
  <c r="DE78" i="1"/>
  <c r="DC78" i="1"/>
  <c r="DA78" i="1"/>
  <c r="CY78" i="1"/>
  <c r="CW78" i="1"/>
  <c r="CU78" i="1"/>
  <c r="CS78" i="1"/>
  <c r="CQ78" i="1"/>
  <c r="CO78" i="1"/>
  <c r="CM78" i="1"/>
  <c r="CK78" i="1"/>
  <c r="CI78" i="1"/>
  <c r="CG78" i="1"/>
  <c r="CE78" i="1"/>
  <c r="CC78" i="1"/>
  <c r="CA78" i="1"/>
  <c r="BY78" i="1"/>
  <c r="BW78" i="1"/>
  <c r="BU78" i="1"/>
  <c r="BS78" i="1"/>
  <c r="BO78" i="1"/>
  <c r="BM78" i="1"/>
  <c r="BK78" i="1"/>
  <c r="BI78" i="1"/>
  <c r="BG78" i="1"/>
  <c r="BE78" i="1"/>
  <c r="BC78" i="1"/>
  <c r="BA78" i="1"/>
  <c r="AY78" i="1"/>
  <c r="AW78" i="1"/>
  <c r="AU78" i="1"/>
  <c r="AS78" i="1"/>
  <c r="AQ78" i="1"/>
  <c r="AO78" i="1"/>
  <c r="AM78" i="1"/>
  <c r="AK78" i="1"/>
  <c r="AI78" i="1"/>
  <c r="AG78" i="1"/>
  <c r="AE78" i="1"/>
  <c r="AC78" i="1"/>
  <c r="AA78" i="1"/>
  <c r="Y78" i="1"/>
  <c r="W78" i="1"/>
  <c r="U78" i="1"/>
  <c r="S78" i="1"/>
  <c r="Q78" i="1"/>
  <c r="O78" i="1"/>
  <c r="M78" i="1"/>
  <c r="K78" i="1"/>
  <c r="I78" i="1"/>
  <c r="G78" i="1"/>
  <c r="E78" i="1"/>
  <c r="CY77" i="1"/>
  <c r="CS77" i="1"/>
  <c r="CQ77" i="1"/>
  <c r="CM77" i="1"/>
  <c r="CK77" i="1"/>
  <c r="CI77" i="1"/>
  <c r="CG77" i="1"/>
  <c r="CE77" i="1"/>
  <c r="CC77" i="1"/>
  <c r="CA77" i="1"/>
  <c r="BY77" i="1"/>
  <c r="BW77" i="1"/>
  <c r="BU77" i="1"/>
  <c r="BS77" i="1"/>
  <c r="BO77" i="1"/>
  <c r="BM77" i="1"/>
  <c r="BK77" i="1"/>
  <c r="BI77" i="1"/>
  <c r="BG77" i="1"/>
  <c r="BE77" i="1"/>
  <c r="BC77" i="1"/>
  <c r="BA77" i="1"/>
  <c r="AY77" i="1"/>
  <c r="AW77" i="1"/>
  <c r="AS77" i="1"/>
  <c r="AQ77" i="1"/>
  <c r="AO77" i="1"/>
  <c r="AM77" i="1"/>
  <c r="AK77" i="1"/>
  <c r="AI77" i="1"/>
  <c r="AG77" i="1"/>
  <c r="AE77" i="1"/>
  <c r="AC77" i="1"/>
  <c r="AA77" i="1"/>
  <c r="Y77" i="1"/>
  <c r="W77" i="1"/>
  <c r="U77" i="1"/>
  <c r="S77" i="1"/>
  <c r="Q77" i="1"/>
  <c r="O77" i="1"/>
  <c r="M77" i="1"/>
  <c r="K77" i="1"/>
  <c r="I77" i="1"/>
  <c r="G77" i="1"/>
  <c r="E77" i="1"/>
  <c r="DE76" i="1"/>
  <c r="DC76" i="1"/>
  <c r="DA76" i="1"/>
  <c r="CY76" i="1"/>
  <c r="CW76" i="1"/>
  <c r="CU76" i="1"/>
  <c r="CS76" i="1"/>
  <c r="CQ76" i="1"/>
  <c r="CO76" i="1"/>
  <c r="CM76" i="1"/>
  <c r="CK76" i="1"/>
  <c r="CI76" i="1"/>
  <c r="CG76" i="1"/>
  <c r="CE76" i="1"/>
  <c r="CC76" i="1"/>
  <c r="CA76" i="1"/>
  <c r="BY76" i="1"/>
  <c r="BW76" i="1"/>
  <c r="BU76" i="1"/>
  <c r="BS76" i="1"/>
  <c r="BQ76" i="1"/>
  <c r="BO76" i="1"/>
  <c r="BM76" i="1"/>
  <c r="BK76" i="1"/>
  <c r="BI76" i="1"/>
  <c r="BG76" i="1"/>
  <c r="BE76" i="1"/>
  <c r="BC76" i="1"/>
  <c r="BA76" i="1"/>
  <c r="AY76" i="1"/>
  <c r="AW76" i="1"/>
  <c r="AU76" i="1"/>
  <c r="AS76" i="1"/>
  <c r="AQ76" i="1"/>
  <c r="AO76" i="1"/>
  <c r="AM76" i="1"/>
  <c r="AK76" i="1"/>
  <c r="AI76" i="1"/>
  <c r="AG76" i="1"/>
  <c r="AE76" i="1"/>
  <c r="AC76" i="1"/>
  <c r="AA76" i="1"/>
  <c r="Y76" i="1"/>
  <c r="W76" i="1"/>
  <c r="U76" i="1"/>
  <c r="S76" i="1"/>
  <c r="Q76" i="1"/>
  <c r="O76" i="1"/>
  <c r="M76" i="1"/>
  <c r="K76" i="1"/>
  <c r="I76" i="1"/>
  <c r="G76" i="1"/>
  <c r="E76" i="1"/>
  <c r="DE75" i="1"/>
  <c r="DC75" i="1"/>
  <c r="DA75" i="1"/>
  <c r="CY75" i="1"/>
  <c r="CW75" i="1"/>
  <c r="CU75" i="1"/>
  <c r="CS75" i="1"/>
  <c r="CQ75" i="1"/>
  <c r="CO75" i="1"/>
  <c r="CM75" i="1"/>
  <c r="CK75" i="1"/>
  <c r="CI75" i="1"/>
  <c r="CG75" i="1"/>
  <c r="CE75" i="1"/>
  <c r="CC75" i="1"/>
  <c r="CA75" i="1"/>
  <c r="BY75" i="1"/>
  <c r="BW75" i="1"/>
  <c r="BU75" i="1"/>
  <c r="BS75" i="1"/>
  <c r="BQ75" i="1"/>
  <c r="BO75" i="1"/>
  <c r="BM75" i="1"/>
  <c r="BK75" i="1"/>
  <c r="BI75" i="1"/>
  <c r="BG75" i="1"/>
  <c r="BE75" i="1"/>
  <c r="BC75" i="1"/>
  <c r="BA75" i="1"/>
  <c r="AY75" i="1"/>
  <c r="AW75" i="1"/>
  <c r="AU75" i="1"/>
  <c r="AS75" i="1"/>
  <c r="AQ75" i="1"/>
  <c r="AO75" i="1"/>
  <c r="AM75" i="1"/>
  <c r="AK75" i="1"/>
  <c r="AI75" i="1"/>
  <c r="AG75" i="1"/>
  <c r="AE75" i="1"/>
  <c r="AC75" i="1"/>
  <c r="AA75" i="1"/>
  <c r="Y75" i="1"/>
  <c r="W75" i="1"/>
  <c r="U75" i="1"/>
  <c r="S75" i="1"/>
  <c r="Q75" i="1"/>
  <c r="O75" i="1"/>
  <c r="M75" i="1"/>
  <c r="K75" i="1"/>
  <c r="I75" i="1"/>
  <c r="G75" i="1"/>
  <c r="E75" i="1"/>
  <c r="DE74" i="1"/>
  <c r="DC74" i="1"/>
  <c r="DA74" i="1"/>
  <c r="CY74" i="1"/>
  <c r="CW74" i="1"/>
  <c r="CU74" i="1"/>
  <c r="CS74" i="1"/>
  <c r="CQ74" i="1"/>
  <c r="CO74" i="1"/>
  <c r="CM74" i="1"/>
  <c r="CK74" i="1"/>
  <c r="CI74" i="1"/>
  <c r="CG74" i="1"/>
  <c r="CE74" i="1"/>
  <c r="CC74" i="1"/>
  <c r="CA74" i="1"/>
  <c r="BY74" i="1"/>
  <c r="BW74" i="1"/>
  <c r="BU74" i="1"/>
  <c r="BS74" i="1"/>
  <c r="BQ74" i="1"/>
  <c r="BO74" i="1"/>
  <c r="BM74" i="1"/>
  <c r="BK74" i="1"/>
  <c r="BI74" i="1"/>
  <c r="BG74" i="1"/>
  <c r="BE74" i="1"/>
  <c r="BC74" i="1"/>
  <c r="BA74" i="1"/>
  <c r="AY74" i="1"/>
  <c r="AW74" i="1"/>
  <c r="AU74" i="1"/>
  <c r="AS74" i="1"/>
  <c r="AQ74" i="1"/>
  <c r="AO74" i="1"/>
  <c r="AM74" i="1"/>
  <c r="AK74" i="1"/>
  <c r="AI74" i="1"/>
  <c r="AG74" i="1"/>
  <c r="AE74" i="1"/>
  <c r="AC74" i="1"/>
  <c r="AA74" i="1"/>
  <c r="Y74" i="1"/>
  <c r="W74" i="1"/>
  <c r="U74" i="1"/>
  <c r="S74" i="1"/>
  <c r="Q74" i="1"/>
  <c r="O74" i="1"/>
  <c r="M74" i="1"/>
  <c r="K74" i="1"/>
  <c r="I74" i="1"/>
  <c r="G74" i="1"/>
  <c r="E74" i="1"/>
  <c r="DE73" i="1"/>
  <c r="DC73" i="1"/>
  <c r="DA73" i="1"/>
  <c r="CY73" i="1"/>
  <c r="CW73" i="1"/>
  <c r="CU73" i="1"/>
  <c r="CS73" i="1"/>
  <c r="CQ73" i="1"/>
  <c r="CO73" i="1"/>
  <c r="CM73" i="1"/>
  <c r="CK73" i="1"/>
  <c r="CI73" i="1"/>
  <c r="CG73" i="1"/>
  <c r="CE73" i="1"/>
  <c r="CC73" i="1"/>
  <c r="CA73" i="1"/>
  <c r="BY73" i="1"/>
  <c r="BW73" i="1"/>
  <c r="BU73" i="1"/>
  <c r="BS73" i="1"/>
  <c r="BQ73" i="1"/>
  <c r="BO73" i="1"/>
  <c r="BM73" i="1"/>
  <c r="BK73" i="1"/>
  <c r="BI73" i="1"/>
  <c r="BG73" i="1"/>
  <c r="BE73" i="1"/>
  <c r="BC73" i="1"/>
  <c r="BA73" i="1"/>
  <c r="AY73" i="1"/>
  <c r="AW73" i="1"/>
  <c r="AU73" i="1"/>
  <c r="AS73" i="1"/>
  <c r="AQ73" i="1"/>
  <c r="AO73" i="1"/>
  <c r="AM73" i="1"/>
  <c r="AK73" i="1"/>
  <c r="AI73" i="1"/>
  <c r="AG73" i="1"/>
  <c r="AE73" i="1"/>
  <c r="AC73" i="1"/>
  <c r="AA73" i="1"/>
  <c r="Y73" i="1"/>
  <c r="W73" i="1"/>
  <c r="U73" i="1"/>
  <c r="S73" i="1"/>
  <c r="Q73" i="1"/>
  <c r="O73" i="1"/>
  <c r="M73" i="1"/>
  <c r="K73" i="1"/>
  <c r="I73" i="1"/>
  <c r="G73" i="1"/>
  <c r="E73" i="1"/>
  <c r="DE71" i="1"/>
  <c r="DC71" i="1"/>
  <c r="DA71" i="1"/>
  <c r="CY71" i="1"/>
  <c r="CW71" i="1"/>
  <c r="CU71" i="1"/>
  <c r="CS71" i="1"/>
  <c r="CQ71" i="1"/>
  <c r="CO71" i="1"/>
  <c r="CM71" i="1"/>
  <c r="CK71" i="1"/>
  <c r="CI71" i="1"/>
  <c r="CG71" i="1"/>
  <c r="CE71" i="1"/>
  <c r="CC71" i="1"/>
  <c r="CA71" i="1"/>
  <c r="BY71" i="1"/>
  <c r="BW71" i="1"/>
  <c r="BU71" i="1"/>
  <c r="BS71" i="1"/>
  <c r="BQ71" i="1"/>
  <c r="BO71" i="1"/>
  <c r="BM71" i="1"/>
  <c r="BK71" i="1"/>
  <c r="BI71" i="1"/>
  <c r="BG71" i="1"/>
  <c r="BE71" i="1"/>
  <c r="BC71" i="1"/>
  <c r="BA71" i="1"/>
  <c r="AY71" i="1"/>
  <c r="AW71" i="1"/>
  <c r="AU71" i="1"/>
  <c r="AS71" i="1"/>
  <c r="AQ71" i="1"/>
  <c r="AO71" i="1"/>
  <c r="AM71" i="1"/>
  <c r="AK71" i="1"/>
  <c r="AI71" i="1"/>
  <c r="AG71" i="1"/>
  <c r="AE71" i="1"/>
  <c r="AC71" i="1"/>
  <c r="AA71" i="1"/>
  <c r="Y71" i="1"/>
  <c r="W71" i="1"/>
  <c r="U71" i="1"/>
  <c r="S71" i="1"/>
  <c r="Q71" i="1"/>
  <c r="O71" i="1"/>
  <c r="M71" i="1"/>
  <c r="K71" i="1"/>
  <c r="I71" i="1"/>
  <c r="G71" i="1"/>
  <c r="E71" i="1"/>
  <c r="DE69" i="1"/>
  <c r="DC69" i="1"/>
  <c r="DA69" i="1"/>
  <c r="CY69" i="1"/>
  <c r="CW69" i="1"/>
  <c r="CU69" i="1"/>
  <c r="CS69" i="1"/>
  <c r="CQ69" i="1"/>
  <c r="CO69" i="1"/>
  <c r="CM69" i="1"/>
  <c r="CK69" i="1"/>
  <c r="CI69" i="1"/>
  <c r="CG69" i="1"/>
  <c r="CE69" i="1"/>
  <c r="CC69" i="1"/>
  <c r="CA69" i="1"/>
  <c r="BY69" i="1"/>
  <c r="BW69" i="1"/>
  <c r="BU69" i="1"/>
  <c r="BS69" i="1"/>
  <c r="BQ69" i="1"/>
  <c r="BO69" i="1"/>
  <c r="BM69" i="1"/>
  <c r="BK69" i="1"/>
  <c r="BI69" i="1"/>
  <c r="BG69" i="1"/>
  <c r="BE69" i="1"/>
  <c r="BC69" i="1"/>
  <c r="BA69" i="1"/>
  <c r="AY69" i="1"/>
  <c r="AW69" i="1"/>
  <c r="AU69" i="1"/>
  <c r="AS69" i="1"/>
  <c r="AQ69" i="1"/>
  <c r="AO69" i="1"/>
  <c r="AM69" i="1"/>
  <c r="AK69" i="1"/>
  <c r="AI69" i="1"/>
  <c r="AG69" i="1"/>
  <c r="AE69" i="1"/>
  <c r="AC69" i="1"/>
  <c r="AA69" i="1"/>
  <c r="Y69" i="1"/>
  <c r="W69" i="1"/>
  <c r="U69" i="1"/>
  <c r="S69" i="1"/>
  <c r="Q69" i="1"/>
  <c r="O69" i="1"/>
  <c r="M69" i="1"/>
  <c r="K69" i="1"/>
  <c r="I69" i="1"/>
  <c r="G69" i="1"/>
  <c r="E69" i="1"/>
  <c r="DE67" i="1"/>
  <c r="DC67" i="1"/>
  <c r="DA67" i="1"/>
  <c r="CY67" i="1"/>
  <c r="CW67" i="1"/>
  <c r="CU67" i="1"/>
  <c r="CS67" i="1"/>
  <c r="CQ67" i="1"/>
  <c r="CO67" i="1"/>
  <c r="CM67" i="1"/>
  <c r="CK67" i="1"/>
  <c r="CI67" i="1"/>
  <c r="CG67" i="1"/>
  <c r="CE67" i="1"/>
  <c r="CC67" i="1"/>
  <c r="CA67" i="1"/>
  <c r="BY67" i="1"/>
  <c r="BW67" i="1"/>
  <c r="BU67" i="1"/>
  <c r="BS67" i="1"/>
  <c r="BQ67" i="1"/>
  <c r="BO67" i="1"/>
  <c r="BM67" i="1"/>
  <c r="BK67" i="1"/>
  <c r="BI67" i="1"/>
  <c r="BG67" i="1"/>
  <c r="BE67" i="1"/>
  <c r="BC67" i="1"/>
  <c r="BA67" i="1"/>
  <c r="AY67" i="1"/>
  <c r="AW67" i="1"/>
  <c r="AU67" i="1"/>
  <c r="AS67" i="1"/>
  <c r="AQ67" i="1"/>
  <c r="AO67" i="1"/>
  <c r="AM67" i="1"/>
  <c r="AK67" i="1"/>
  <c r="AI67" i="1"/>
  <c r="AG67" i="1"/>
  <c r="AE67" i="1"/>
  <c r="AC67" i="1"/>
  <c r="AA67" i="1"/>
  <c r="Y67" i="1"/>
  <c r="W67" i="1"/>
  <c r="U67" i="1"/>
  <c r="S67" i="1"/>
  <c r="Q67" i="1"/>
  <c r="O67" i="1"/>
  <c r="M67" i="1"/>
  <c r="K67" i="1"/>
  <c r="I67" i="1"/>
  <c r="E67" i="1"/>
  <c r="DE65" i="1"/>
  <c r="DC65" i="1"/>
  <c r="DA65" i="1"/>
  <c r="CY65" i="1"/>
  <c r="CW65" i="1"/>
  <c r="CU65" i="1"/>
  <c r="CS65" i="1"/>
  <c r="CQ65" i="1"/>
  <c r="CO65" i="1"/>
  <c r="CM65" i="1"/>
  <c r="CK65" i="1"/>
  <c r="CI65" i="1"/>
  <c r="CG65" i="1"/>
  <c r="CE65" i="1"/>
  <c r="CC65" i="1"/>
  <c r="CA65" i="1"/>
  <c r="BY65" i="1"/>
  <c r="BW65" i="1"/>
  <c r="BU65" i="1"/>
  <c r="BS65" i="1"/>
  <c r="BQ65" i="1"/>
  <c r="BO65" i="1"/>
  <c r="BM65" i="1"/>
  <c r="BK65" i="1"/>
  <c r="BI65" i="1"/>
  <c r="BG65" i="1"/>
  <c r="BE65" i="1"/>
  <c r="BC65" i="1"/>
  <c r="BA65" i="1"/>
  <c r="AY65" i="1"/>
  <c r="AW65" i="1"/>
  <c r="AU65" i="1"/>
  <c r="AS65" i="1"/>
  <c r="AQ65" i="1"/>
  <c r="AO65" i="1"/>
  <c r="AM65" i="1"/>
  <c r="AK65" i="1"/>
  <c r="AI65" i="1"/>
  <c r="AG65" i="1"/>
  <c r="AE65" i="1"/>
  <c r="AC65" i="1"/>
  <c r="AA65" i="1"/>
  <c r="Y65" i="1"/>
  <c r="W65" i="1"/>
  <c r="U65" i="1"/>
  <c r="S65" i="1"/>
  <c r="Q65" i="1"/>
  <c r="O65" i="1"/>
  <c r="M65" i="1"/>
  <c r="K65" i="1"/>
  <c r="I65" i="1"/>
  <c r="E65" i="1"/>
  <c r="DE63" i="1"/>
  <c r="DC63" i="1"/>
  <c r="CY63" i="1"/>
  <c r="CW63" i="1"/>
  <c r="CU63" i="1"/>
  <c r="CS63" i="1"/>
  <c r="CQ63" i="1"/>
  <c r="CO63" i="1"/>
  <c r="CM63" i="1"/>
  <c r="CK63" i="1"/>
  <c r="CI63" i="1"/>
  <c r="CG63" i="1"/>
  <c r="CE63" i="1"/>
  <c r="CC63" i="1"/>
  <c r="CA63" i="1"/>
  <c r="BY63" i="1"/>
  <c r="BW63" i="1"/>
  <c r="BU63" i="1"/>
  <c r="BS63" i="1"/>
  <c r="BQ63" i="1"/>
  <c r="BO63" i="1"/>
  <c r="BM63" i="1"/>
  <c r="BK63" i="1"/>
  <c r="BI63" i="1"/>
  <c r="BG63" i="1"/>
  <c r="BE63" i="1"/>
  <c r="BC63" i="1"/>
  <c r="BA63" i="1"/>
  <c r="AY63" i="1"/>
  <c r="AW63" i="1"/>
  <c r="AU63" i="1"/>
  <c r="AS63" i="1"/>
  <c r="AQ63" i="1"/>
  <c r="AO63" i="1"/>
  <c r="AM63" i="1"/>
  <c r="AK63" i="1"/>
  <c r="AI63" i="1"/>
  <c r="AG63" i="1"/>
  <c r="AE63" i="1"/>
  <c r="AC63" i="1"/>
  <c r="AA63" i="1"/>
  <c r="Y63" i="1"/>
  <c r="W63" i="1"/>
  <c r="U63" i="1"/>
  <c r="S63" i="1"/>
  <c r="Q63" i="1"/>
  <c r="O63" i="1"/>
  <c r="M63" i="1"/>
  <c r="K63" i="1"/>
  <c r="I63" i="1"/>
  <c r="E63" i="1"/>
  <c r="DE62" i="1"/>
  <c r="DC62" i="1"/>
  <c r="DA62" i="1"/>
  <c r="CW62" i="1"/>
  <c r="CU62" i="1"/>
  <c r="CS62" i="1"/>
  <c r="CQ62" i="1"/>
  <c r="CO62" i="1"/>
  <c r="CM62" i="1"/>
  <c r="CK62" i="1"/>
  <c r="CI62" i="1"/>
  <c r="CG62" i="1"/>
  <c r="CE62" i="1"/>
  <c r="CC62" i="1"/>
  <c r="CA62" i="1"/>
  <c r="BY62" i="1"/>
  <c r="BW62" i="1"/>
  <c r="BU62" i="1"/>
  <c r="BS62" i="1"/>
  <c r="BQ62" i="1"/>
  <c r="BO62" i="1"/>
  <c r="BM62" i="1"/>
  <c r="BK62" i="1"/>
  <c r="BI62" i="1"/>
  <c r="BG62" i="1"/>
  <c r="BE62" i="1"/>
  <c r="BC62" i="1"/>
  <c r="BA62" i="1"/>
  <c r="AY62" i="1"/>
  <c r="AW62" i="1"/>
  <c r="AU62" i="1"/>
  <c r="AS62" i="1"/>
  <c r="AQ62" i="1"/>
  <c r="AO62" i="1"/>
  <c r="AM62" i="1"/>
  <c r="AK62" i="1"/>
  <c r="AI62" i="1"/>
  <c r="AG62" i="1"/>
  <c r="AE62" i="1"/>
  <c r="AC62" i="1"/>
  <c r="AA62" i="1"/>
  <c r="Y62" i="1"/>
  <c r="W62" i="1"/>
  <c r="U62" i="1"/>
  <c r="S62" i="1"/>
  <c r="Q62" i="1"/>
  <c r="O62" i="1"/>
  <c r="M62" i="1"/>
  <c r="K62" i="1"/>
  <c r="I62" i="1"/>
  <c r="E62" i="1"/>
  <c r="DE60" i="1"/>
  <c r="DC60" i="1"/>
  <c r="DA60" i="1"/>
  <c r="CY60" i="1"/>
  <c r="CW60" i="1"/>
  <c r="CU60" i="1"/>
  <c r="CS60" i="1"/>
  <c r="CQ60" i="1"/>
  <c r="CO60" i="1"/>
  <c r="CM60" i="1"/>
  <c r="CK60" i="1"/>
  <c r="CI60" i="1"/>
  <c r="CG60" i="1"/>
  <c r="CE60" i="1"/>
  <c r="CC60" i="1"/>
  <c r="CA60" i="1"/>
  <c r="BY60" i="1"/>
  <c r="BW60" i="1"/>
  <c r="BU60" i="1"/>
  <c r="BS60" i="1"/>
  <c r="BQ60" i="1"/>
  <c r="BO60" i="1"/>
  <c r="BM60" i="1"/>
  <c r="BK60" i="1"/>
  <c r="BI60" i="1"/>
  <c r="BG60" i="1"/>
  <c r="BE60" i="1"/>
  <c r="BC60" i="1"/>
  <c r="BA60" i="1"/>
  <c r="AY60" i="1"/>
  <c r="AW60" i="1"/>
  <c r="AU60" i="1"/>
  <c r="AS60" i="1"/>
  <c r="AQ60" i="1"/>
  <c r="AO60" i="1"/>
  <c r="AM60" i="1"/>
  <c r="AK60" i="1"/>
  <c r="AI60" i="1"/>
  <c r="AG60" i="1"/>
  <c r="AE60" i="1"/>
  <c r="AC60" i="1"/>
  <c r="AA60" i="1"/>
  <c r="Y60" i="1"/>
  <c r="W60" i="1"/>
  <c r="U60" i="1"/>
  <c r="S60" i="1"/>
  <c r="Q60" i="1"/>
  <c r="O60" i="1"/>
  <c r="M60" i="1"/>
  <c r="K60" i="1"/>
  <c r="I60" i="1"/>
  <c r="E60" i="1"/>
  <c r="DE59" i="1"/>
  <c r="DC59" i="1"/>
  <c r="DA59" i="1"/>
  <c r="CY59" i="1"/>
  <c r="CW59" i="1"/>
  <c r="CU59" i="1"/>
  <c r="CS59" i="1"/>
  <c r="CQ59" i="1"/>
  <c r="CO59" i="1"/>
  <c r="CM59" i="1"/>
  <c r="CK59" i="1"/>
  <c r="CI59" i="1"/>
  <c r="CG59" i="1"/>
  <c r="CE59" i="1"/>
  <c r="CC59" i="1"/>
  <c r="CA59" i="1"/>
  <c r="BY59" i="1"/>
  <c r="BW59" i="1"/>
  <c r="BU59" i="1"/>
  <c r="BS59" i="1"/>
  <c r="BQ59" i="1"/>
  <c r="BO59" i="1"/>
  <c r="BM59" i="1"/>
  <c r="BK59" i="1"/>
  <c r="BI59" i="1"/>
  <c r="BG59" i="1"/>
  <c r="BE59" i="1"/>
  <c r="BC59" i="1"/>
  <c r="BA59" i="1"/>
  <c r="AY59" i="1"/>
  <c r="AW59" i="1"/>
  <c r="AU59" i="1"/>
  <c r="AS59" i="1"/>
  <c r="AQ59" i="1"/>
  <c r="AO59" i="1"/>
  <c r="AM59" i="1"/>
  <c r="AK59" i="1"/>
  <c r="AI59" i="1"/>
  <c r="AG59" i="1"/>
  <c r="AE59" i="1"/>
  <c r="AC59" i="1"/>
  <c r="AA59" i="1"/>
  <c r="Y59" i="1"/>
  <c r="W59" i="1"/>
  <c r="U59" i="1"/>
  <c r="S59" i="1"/>
  <c r="Q59" i="1"/>
  <c r="O59" i="1"/>
  <c r="M59" i="1"/>
  <c r="K59" i="1"/>
  <c r="I59" i="1"/>
  <c r="E59" i="1"/>
  <c r="DA58" i="1"/>
  <c r="CY58" i="1"/>
  <c r="CW58" i="1"/>
  <c r="CU58" i="1"/>
  <c r="CS58" i="1"/>
  <c r="CQ58" i="1"/>
  <c r="CO58" i="1"/>
  <c r="CM58" i="1"/>
  <c r="CK58" i="1"/>
  <c r="CI58" i="1"/>
  <c r="CG58" i="1"/>
  <c r="CE58" i="1"/>
  <c r="CC58" i="1"/>
  <c r="CA58" i="1"/>
  <c r="BY58" i="1"/>
  <c r="BW58" i="1"/>
  <c r="BU58" i="1"/>
  <c r="BS58" i="1"/>
  <c r="BQ58" i="1"/>
  <c r="BO58" i="1"/>
  <c r="BM58" i="1"/>
  <c r="BK58" i="1"/>
  <c r="BI58" i="1"/>
  <c r="BG58" i="1"/>
  <c r="BE58" i="1"/>
  <c r="BC58" i="1"/>
  <c r="BA58" i="1"/>
  <c r="AY58" i="1"/>
  <c r="AW58" i="1"/>
  <c r="AU58" i="1"/>
  <c r="AS58" i="1"/>
  <c r="AQ58" i="1"/>
  <c r="AO58" i="1"/>
  <c r="AM58" i="1"/>
  <c r="AK58" i="1"/>
  <c r="AI58" i="1"/>
  <c r="AG58" i="1"/>
  <c r="AE58" i="1"/>
  <c r="AC58" i="1"/>
  <c r="AA58" i="1"/>
  <c r="Y58" i="1"/>
  <c r="W58" i="1"/>
  <c r="U58" i="1"/>
  <c r="S58" i="1"/>
  <c r="Q58" i="1"/>
  <c r="O58" i="1"/>
  <c r="M58" i="1"/>
  <c r="K58" i="1"/>
  <c r="I58" i="1"/>
  <c r="E58" i="1"/>
  <c r="DE57" i="1"/>
  <c r="DC57" i="1"/>
  <c r="DA57" i="1"/>
  <c r="CY57" i="1"/>
  <c r="CW57" i="1"/>
  <c r="CU57" i="1"/>
  <c r="CS57" i="1"/>
  <c r="CQ57" i="1"/>
  <c r="CO57" i="1"/>
  <c r="CM57" i="1"/>
  <c r="CK57" i="1"/>
  <c r="CI57" i="1"/>
  <c r="CG57" i="1"/>
  <c r="CE57" i="1"/>
  <c r="CC57" i="1"/>
  <c r="CA57" i="1"/>
  <c r="BY57" i="1"/>
  <c r="BW57" i="1"/>
  <c r="BU57" i="1"/>
  <c r="BS57" i="1"/>
  <c r="BQ57" i="1"/>
  <c r="BO57" i="1"/>
  <c r="BM57" i="1"/>
  <c r="BK57" i="1"/>
  <c r="BI57" i="1"/>
  <c r="BG57" i="1"/>
  <c r="BE57" i="1"/>
  <c r="BC57" i="1"/>
  <c r="BA57" i="1"/>
  <c r="AY57" i="1"/>
  <c r="AW57" i="1"/>
  <c r="AU57" i="1"/>
  <c r="AS57" i="1"/>
  <c r="AQ57" i="1"/>
  <c r="AO57" i="1"/>
  <c r="AM57" i="1"/>
  <c r="AK57" i="1"/>
  <c r="AI57" i="1"/>
  <c r="AG57" i="1"/>
  <c r="AE57" i="1"/>
  <c r="AC57" i="1"/>
  <c r="AA57" i="1"/>
  <c r="Y57" i="1"/>
  <c r="W57" i="1"/>
  <c r="U57" i="1"/>
  <c r="S57" i="1"/>
  <c r="Q57" i="1"/>
  <c r="O57" i="1"/>
  <c r="M57" i="1"/>
  <c r="K57" i="1"/>
  <c r="I57" i="1"/>
  <c r="E57" i="1"/>
  <c r="DE56" i="1"/>
  <c r="DC56" i="1"/>
  <c r="DA56" i="1"/>
  <c r="CY56" i="1"/>
  <c r="CW56" i="1"/>
  <c r="CU56" i="1"/>
  <c r="CS56" i="1"/>
  <c r="CQ56" i="1"/>
  <c r="CO56" i="1"/>
  <c r="CM56" i="1"/>
  <c r="CK56" i="1"/>
  <c r="CI56" i="1"/>
  <c r="CG56" i="1"/>
  <c r="CE56" i="1"/>
  <c r="CC56" i="1"/>
  <c r="CA56" i="1"/>
  <c r="BY56" i="1"/>
  <c r="BW56" i="1"/>
  <c r="BU56" i="1"/>
  <c r="BS56" i="1"/>
  <c r="BQ56" i="1"/>
  <c r="BO56" i="1"/>
  <c r="BM56" i="1"/>
  <c r="BK56" i="1"/>
  <c r="BI56" i="1"/>
  <c r="BG56" i="1"/>
  <c r="BE56" i="1"/>
  <c r="BC56" i="1"/>
  <c r="BA56" i="1"/>
  <c r="AY56" i="1"/>
  <c r="AW56" i="1"/>
  <c r="AU56" i="1"/>
  <c r="AS56" i="1"/>
  <c r="AQ56" i="1"/>
  <c r="AO56" i="1"/>
  <c r="AM56" i="1"/>
  <c r="AK56" i="1"/>
  <c r="AI56" i="1"/>
  <c r="AG56" i="1"/>
  <c r="AE56" i="1"/>
  <c r="AC56" i="1"/>
  <c r="AA56" i="1"/>
  <c r="Y56" i="1"/>
  <c r="W56" i="1"/>
  <c r="U56" i="1"/>
  <c r="S56" i="1"/>
  <c r="Q56" i="1"/>
  <c r="O56" i="1"/>
  <c r="M56" i="1"/>
  <c r="K56" i="1"/>
  <c r="I56" i="1"/>
  <c r="E56" i="1"/>
  <c r="DE55" i="1"/>
  <c r="DC55" i="1"/>
  <c r="DA55" i="1"/>
  <c r="CY55" i="1"/>
  <c r="CW55" i="1"/>
  <c r="CU55" i="1"/>
  <c r="CS55" i="1"/>
  <c r="CQ55" i="1"/>
  <c r="CO55" i="1"/>
  <c r="CM55" i="1"/>
  <c r="CK55" i="1"/>
  <c r="CI55" i="1"/>
  <c r="CG55" i="1"/>
  <c r="CE55" i="1"/>
  <c r="CC55" i="1"/>
  <c r="CA55" i="1"/>
  <c r="BY55" i="1"/>
  <c r="BW55" i="1"/>
  <c r="BU55" i="1"/>
  <c r="BS55" i="1"/>
  <c r="BQ55" i="1"/>
  <c r="BO55" i="1"/>
  <c r="BM55" i="1"/>
  <c r="BK55" i="1"/>
  <c r="BI55" i="1"/>
  <c r="BG55" i="1"/>
  <c r="BE55" i="1"/>
  <c r="BC55" i="1"/>
  <c r="BA55" i="1"/>
  <c r="AY55" i="1"/>
  <c r="AW55" i="1"/>
  <c r="AU55" i="1"/>
  <c r="AS55" i="1"/>
  <c r="AQ55" i="1"/>
  <c r="AO55" i="1"/>
  <c r="AM55" i="1"/>
  <c r="AK55" i="1"/>
  <c r="AI55" i="1"/>
  <c r="AG55" i="1"/>
  <c r="AE55" i="1"/>
  <c r="AC55" i="1"/>
  <c r="AA55" i="1"/>
  <c r="Y55" i="1"/>
  <c r="W55" i="1"/>
  <c r="U55" i="1"/>
  <c r="S55" i="1"/>
  <c r="Q55" i="1"/>
  <c r="O55" i="1"/>
  <c r="M55" i="1"/>
  <c r="K55" i="1"/>
  <c r="I55" i="1"/>
  <c r="E55" i="1"/>
  <c r="DE54" i="1"/>
  <c r="DC54" i="1"/>
  <c r="DA54" i="1"/>
  <c r="CY54" i="1"/>
  <c r="CW54" i="1"/>
  <c r="CU54" i="1"/>
  <c r="CS54" i="1"/>
  <c r="CQ54" i="1"/>
  <c r="CO54" i="1"/>
  <c r="CM54" i="1"/>
  <c r="CK54" i="1"/>
  <c r="CI54" i="1"/>
  <c r="CG54" i="1"/>
  <c r="CE54" i="1"/>
  <c r="CC54" i="1"/>
  <c r="CA54" i="1"/>
  <c r="BY54" i="1"/>
  <c r="BW54" i="1"/>
  <c r="BU54" i="1"/>
  <c r="BS54" i="1"/>
  <c r="BQ54" i="1"/>
  <c r="BO54" i="1"/>
  <c r="BM54" i="1"/>
  <c r="BK54" i="1"/>
  <c r="BI54" i="1"/>
  <c r="BG54" i="1"/>
  <c r="BE54" i="1"/>
  <c r="BC54" i="1"/>
  <c r="BA54" i="1"/>
  <c r="AY54" i="1"/>
  <c r="AW54" i="1"/>
  <c r="AU54" i="1"/>
  <c r="AS54" i="1"/>
  <c r="AQ54" i="1"/>
  <c r="AO54" i="1"/>
  <c r="AM54" i="1"/>
  <c r="AK54" i="1"/>
  <c r="AI54" i="1"/>
  <c r="AG54" i="1"/>
  <c r="AE54" i="1"/>
  <c r="AC54" i="1"/>
  <c r="AA54" i="1"/>
  <c r="Y54" i="1"/>
  <c r="W54" i="1"/>
  <c r="U54" i="1"/>
  <c r="S54" i="1"/>
  <c r="Q54" i="1"/>
  <c r="O54" i="1"/>
  <c r="M54" i="1"/>
  <c r="K54" i="1"/>
  <c r="I54" i="1"/>
  <c r="E54" i="1"/>
  <c r="DE52" i="1"/>
  <c r="DC52" i="1"/>
  <c r="DA52" i="1"/>
  <c r="CY52" i="1"/>
  <c r="CW52" i="1"/>
  <c r="CU52" i="1"/>
  <c r="CS52" i="1"/>
  <c r="CQ52" i="1"/>
  <c r="CO52" i="1"/>
  <c r="CM52" i="1"/>
  <c r="CK52" i="1"/>
  <c r="CI52" i="1"/>
  <c r="CG52" i="1"/>
  <c r="CE52" i="1"/>
  <c r="CC52" i="1"/>
  <c r="CA52" i="1"/>
  <c r="BY52" i="1"/>
  <c r="BW52" i="1"/>
  <c r="BU52" i="1"/>
  <c r="BS52" i="1"/>
  <c r="BQ52" i="1"/>
  <c r="BO52" i="1"/>
  <c r="BM52" i="1"/>
  <c r="BK52" i="1"/>
  <c r="BI52" i="1"/>
  <c r="BG52" i="1"/>
  <c r="BE52" i="1"/>
  <c r="BC52" i="1"/>
  <c r="BA52" i="1"/>
  <c r="AY52" i="1"/>
  <c r="AW52" i="1"/>
  <c r="AU52" i="1"/>
  <c r="AS52" i="1"/>
  <c r="AQ52" i="1"/>
  <c r="AO52" i="1"/>
  <c r="AM52" i="1"/>
  <c r="AK52" i="1"/>
  <c r="AI52" i="1"/>
  <c r="AG52" i="1"/>
  <c r="AE52" i="1"/>
  <c r="AC52" i="1"/>
  <c r="AA52" i="1"/>
  <c r="Y52" i="1"/>
  <c r="W52" i="1"/>
  <c r="U52" i="1"/>
  <c r="S52" i="1"/>
  <c r="Q52" i="1"/>
  <c r="O52" i="1"/>
  <c r="M52" i="1"/>
  <c r="K52" i="1"/>
  <c r="I52" i="1"/>
  <c r="E52" i="1"/>
  <c r="DE51" i="1"/>
  <c r="DC51" i="1"/>
  <c r="DA51" i="1"/>
  <c r="CY51" i="1"/>
  <c r="CW51" i="1"/>
  <c r="CU51" i="1"/>
  <c r="CS51" i="1"/>
  <c r="CQ51" i="1"/>
  <c r="CO51" i="1"/>
  <c r="CM51" i="1"/>
  <c r="CK51" i="1"/>
  <c r="CI51" i="1"/>
  <c r="CG51" i="1"/>
  <c r="CE51" i="1"/>
  <c r="CC51" i="1"/>
  <c r="CA51" i="1"/>
  <c r="BY51" i="1"/>
  <c r="BW51" i="1"/>
  <c r="BU51" i="1"/>
  <c r="BS51" i="1"/>
  <c r="BO51" i="1"/>
  <c r="BM51" i="1"/>
  <c r="BK51" i="1"/>
  <c r="BI51" i="1"/>
  <c r="BG51" i="1"/>
  <c r="BE51" i="1"/>
  <c r="BC51" i="1"/>
  <c r="BA51" i="1"/>
  <c r="AY51" i="1"/>
  <c r="AW51" i="1"/>
  <c r="AU51" i="1"/>
  <c r="AS51" i="1"/>
  <c r="AQ51" i="1"/>
  <c r="AO51" i="1"/>
  <c r="AM51" i="1"/>
  <c r="AK51" i="1"/>
  <c r="AI51" i="1"/>
  <c r="AG51" i="1"/>
  <c r="AE51" i="1"/>
  <c r="AC51" i="1"/>
  <c r="AA51" i="1"/>
  <c r="Y51" i="1"/>
  <c r="W51" i="1"/>
  <c r="U51" i="1"/>
  <c r="S51" i="1"/>
  <c r="Q51" i="1"/>
  <c r="O51" i="1"/>
  <c r="M51" i="1"/>
  <c r="K51" i="1"/>
  <c r="I51" i="1"/>
  <c r="E51" i="1"/>
  <c r="DE50" i="1"/>
  <c r="DC50" i="1"/>
  <c r="DA50" i="1"/>
  <c r="CY50" i="1"/>
  <c r="CW50" i="1"/>
  <c r="CU50" i="1"/>
  <c r="CS50" i="1"/>
  <c r="CQ50" i="1"/>
  <c r="CO50" i="1"/>
  <c r="CM50" i="1"/>
  <c r="CK50" i="1"/>
  <c r="CI50" i="1"/>
  <c r="CG50" i="1"/>
  <c r="CE50" i="1"/>
  <c r="CC50" i="1"/>
  <c r="CA50" i="1"/>
  <c r="BY50" i="1"/>
  <c r="BW50" i="1"/>
  <c r="BU50" i="1"/>
  <c r="BS50" i="1"/>
  <c r="BO50" i="1"/>
  <c r="BM50" i="1"/>
  <c r="BK50" i="1"/>
  <c r="BI50" i="1"/>
  <c r="BG50" i="1"/>
  <c r="BE50" i="1"/>
  <c r="BC50" i="1"/>
  <c r="BA50" i="1"/>
  <c r="AY50" i="1"/>
  <c r="AW50" i="1"/>
  <c r="AU50" i="1"/>
  <c r="AS50" i="1"/>
  <c r="AQ50" i="1"/>
  <c r="AO50" i="1"/>
  <c r="AM50" i="1"/>
  <c r="AK50" i="1"/>
  <c r="AI50" i="1"/>
  <c r="AG50" i="1"/>
  <c r="AE50" i="1"/>
  <c r="AC50" i="1"/>
  <c r="AA50" i="1"/>
  <c r="Y50" i="1"/>
  <c r="W50" i="1"/>
  <c r="U50" i="1"/>
  <c r="S50" i="1"/>
  <c r="Q50" i="1"/>
  <c r="O50" i="1"/>
  <c r="M50" i="1"/>
  <c r="K50" i="1"/>
  <c r="I50" i="1"/>
  <c r="E50" i="1"/>
  <c r="DE49" i="1"/>
  <c r="DC49" i="1"/>
  <c r="DA49" i="1"/>
  <c r="CY49" i="1"/>
  <c r="CW49" i="1"/>
  <c r="CU49" i="1"/>
  <c r="CS49" i="1"/>
  <c r="CQ49" i="1"/>
  <c r="CO49" i="1"/>
  <c r="CM49" i="1"/>
  <c r="CK49" i="1"/>
  <c r="CI49" i="1"/>
  <c r="CG49" i="1"/>
  <c r="CE49" i="1"/>
  <c r="CC49" i="1"/>
  <c r="CA49" i="1"/>
  <c r="BY49" i="1"/>
  <c r="BW49" i="1"/>
  <c r="BU49" i="1"/>
  <c r="BS49" i="1"/>
  <c r="BQ49" i="1"/>
  <c r="BO49" i="1"/>
  <c r="BM49" i="1"/>
  <c r="BK49" i="1"/>
  <c r="BI49" i="1"/>
  <c r="BG49" i="1"/>
  <c r="BE49" i="1"/>
  <c r="BC49" i="1"/>
  <c r="BA49" i="1"/>
  <c r="AY49" i="1"/>
  <c r="AW49" i="1"/>
  <c r="AU49" i="1"/>
  <c r="AS49" i="1"/>
  <c r="AQ49" i="1"/>
  <c r="AO49" i="1"/>
  <c r="AM49" i="1"/>
  <c r="AK49" i="1"/>
  <c r="AI49" i="1"/>
  <c r="AG49" i="1"/>
  <c r="AE49" i="1"/>
  <c r="AC49" i="1"/>
  <c r="AA49" i="1"/>
  <c r="Y49" i="1"/>
  <c r="W49" i="1"/>
  <c r="U49" i="1"/>
  <c r="S49" i="1"/>
  <c r="Q49" i="1"/>
  <c r="O49" i="1"/>
  <c r="M49" i="1"/>
  <c r="K49" i="1"/>
  <c r="I49" i="1"/>
  <c r="E49" i="1"/>
  <c r="DE48" i="1"/>
  <c r="DC48" i="1"/>
  <c r="DA48" i="1"/>
  <c r="CY48" i="1"/>
  <c r="CW48" i="1"/>
  <c r="CU48" i="1"/>
  <c r="CS48" i="1"/>
  <c r="CQ48" i="1"/>
  <c r="CO48" i="1"/>
  <c r="CM48" i="1"/>
  <c r="CK48" i="1"/>
  <c r="CI48" i="1"/>
  <c r="CG48" i="1"/>
  <c r="CE48" i="1"/>
  <c r="CC48" i="1"/>
  <c r="CA48" i="1"/>
  <c r="BY48" i="1"/>
  <c r="BW48" i="1"/>
  <c r="BU48" i="1"/>
  <c r="BS48" i="1"/>
  <c r="BQ48" i="1"/>
  <c r="BO48" i="1"/>
  <c r="BM48" i="1"/>
  <c r="BK48" i="1"/>
  <c r="BI48" i="1"/>
  <c r="BG48" i="1"/>
  <c r="BE48" i="1"/>
  <c r="BC48" i="1"/>
  <c r="BA48" i="1"/>
  <c r="AY48" i="1"/>
  <c r="AW48" i="1"/>
  <c r="AU48" i="1"/>
  <c r="AS48" i="1"/>
  <c r="AQ48" i="1"/>
  <c r="AO48" i="1"/>
  <c r="AM48" i="1"/>
  <c r="AK48" i="1"/>
  <c r="AI48" i="1"/>
  <c r="AG48" i="1"/>
  <c r="AE48" i="1"/>
  <c r="AC48" i="1"/>
  <c r="AA48" i="1"/>
  <c r="Y48" i="1"/>
  <c r="W48" i="1"/>
  <c r="U48" i="1"/>
  <c r="S48" i="1"/>
  <c r="Q48" i="1"/>
  <c r="O48" i="1"/>
  <c r="M48" i="1"/>
  <c r="K48" i="1"/>
  <c r="I48" i="1"/>
  <c r="E48" i="1"/>
  <c r="DE46" i="1"/>
  <c r="DC46" i="1"/>
  <c r="DA46" i="1"/>
  <c r="CY46" i="1"/>
  <c r="CW46" i="1"/>
  <c r="CU46" i="1"/>
  <c r="CS46" i="1"/>
  <c r="CQ46" i="1"/>
  <c r="CO46" i="1"/>
  <c r="CM46" i="1"/>
  <c r="CK46" i="1"/>
  <c r="CI46" i="1"/>
  <c r="CG46" i="1"/>
  <c r="CE46" i="1"/>
  <c r="CC46" i="1"/>
  <c r="CA46" i="1"/>
  <c r="BY46" i="1"/>
  <c r="BW46" i="1"/>
  <c r="BU46" i="1"/>
  <c r="BS46" i="1"/>
  <c r="BO46" i="1"/>
  <c r="BM46" i="1"/>
  <c r="BK46" i="1"/>
  <c r="BI46" i="1"/>
  <c r="BG46" i="1"/>
  <c r="BE46" i="1"/>
  <c r="BC46" i="1"/>
  <c r="BA46" i="1"/>
  <c r="AY46" i="1"/>
  <c r="AW46" i="1"/>
  <c r="AU46" i="1"/>
  <c r="AS46" i="1"/>
  <c r="AQ46" i="1"/>
  <c r="AO46" i="1"/>
  <c r="AM46" i="1"/>
  <c r="AK46" i="1"/>
  <c r="AI46" i="1"/>
  <c r="AG46" i="1"/>
  <c r="AE46" i="1"/>
  <c r="AC46" i="1"/>
  <c r="AA46" i="1"/>
  <c r="Y46" i="1"/>
  <c r="W46" i="1"/>
  <c r="U46" i="1"/>
  <c r="S46" i="1"/>
  <c r="Q46" i="1"/>
  <c r="O46" i="1"/>
  <c r="M46" i="1"/>
  <c r="K46" i="1"/>
  <c r="I46" i="1"/>
  <c r="E46" i="1"/>
  <c r="DE45" i="1"/>
  <c r="DA45" i="1"/>
  <c r="CY45" i="1"/>
  <c r="CW45" i="1"/>
  <c r="CU45" i="1"/>
  <c r="CS45" i="1"/>
  <c r="CQ45" i="1"/>
  <c r="CO45" i="1"/>
  <c r="CM45" i="1"/>
  <c r="CK45" i="1"/>
  <c r="CI45" i="1"/>
  <c r="CG45" i="1"/>
  <c r="CE45" i="1"/>
  <c r="CC45" i="1"/>
  <c r="CA45" i="1"/>
  <c r="BY45" i="1"/>
  <c r="BW45" i="1"/>
  <c r="BU45" i="1"/>
  <c r="BS45" i="1"/>
  <c r="BO45" i="1"/>
  <c r="BM45" i="1"/>
  <c r="BK45" i="1"/>
  <c r="BG45" i="1"/>
  <c r="BE45" i="1"/>
  <c r="BC45" i="1"/>
  <c r="BA45" i="1"/>
  <c r="AY45" i="1"/>
  <c r="AW45" i="1"/>
  <c r="AU45" i="1"/>
  <c r="AS45" i="1"/>
  <c r="AQ45" i="1"/>
  <c r="AO45" i="1"/>
  <c r="AM45" i="1"/>
  <c r="AK45" i="1"/>
  <c r="AI45" i="1"/>
  <c r="AG45" i="1"/>
  <c r="AE45" i="1"/>
  <c r="AC45" i="1"/>
  <c r="AA45" i="1"/>
  <c r="Y45" i="1"/>
  <c r="W45" i="1"/>
  <c r="U45" i="1"/>
  <c r="S45" i="1"/>
  <c r="Q45" i="1"/>
  <c r="O45" i="1"/>
  <c r="M45" i="1"/>
  <c r="K45" i="1"/>
  <c r="I45" i="1"/>
  <c r="E45" i="1"/>
  <c r="DE43" i="1"/>
  <c r="DC43" i="1"/>
  <c r="DA43" i="1"/>
  <c r="CY43" i="1"/>
  <c r="CW43" i="1"/>
  <c r="CU43" i="1"/>
  <c r="CS43" i="1"/>
  <c r="CQ43" i="1"/>
  <c r="CO43" i="1"/>
  <c r="CM43" i="1"/>
  <c r="CK43" i="1"/>
  <c r="CI43" i="1"/>
  <c r="CG43" i="1"/>
  <c r="CE43" i="1"/>
  <c r="CC43" i="1"/>
  <c r="CA43" i="1"/>
  <c r="BY43" i="1"/>
  <c r="BW43" i="1"/>
  <c r="BU43" i="1"/>
  <c r="BS43" i="1"/>
  <c r="BO43" i="1"/>
  <c r="BM43" i="1"/>
  <c r="BK43" i="1"/>
  <c r="BI43" i="1"/>
  <c r="BG43" i="1"/>
  <c r="BE43" i="1"/>
  <c r="BC43" i="1"/>
  <c r="BA43" i="1"/>
  <c r="AY43" i="1"/>
  <c r="AW43" i="1"/>
  <c r="AU43" i="1"/>
  <c r="AS43" i="1"/>
  <c r="AQ43" i="1"/>
  <c r="AO43" i="1"/>
  <c r="AM43" i="1"/>
  <c r="AK43" i="1"/>
  <c r="AI43" i="1"/>
  <c r="AG43" i="1"/>
  <c r="AE43" i="1"/>
  <c r="AC43" i="1"/>
  <c r="AA43" i="1"/>
  <c r="Y43" i="1"/>
  <c r="W43" i="1"/>
  <c r="U43" i="1"/>
  <c r="S43" i="1"/>
  <c r="Q43" i="1"/>
  <c r="O43" i="1"/>
  <c r="M43" i="1"/>
  <c r="K43" i="1"/>
  <c r="I43" i="1"/>
  <c r="E43" i="1"/>
  <c r="DE42" i="1"/>
  <c r="DC42" i="1"/>
  <c r="DA42" i="1"/>
  <c r="CY42" i="1"/>
  <c r="CW42" i="1"/>
  <c r="CU42" i="1"/>
  <c r="CS42" i="1"/>
  <c r="CQ42" i="1"/>
  <c r="CO42" i="1"/>
  <c r="CM42" i="1"/>
  <c r="CK42" i="1"/>
  <c r="CI42" i="1"/>
  <c r="CG42" i="1"/>
  <c r="CE42" i="1"/>
  <c r="CC42" i="1"/>
  <c r="CA42" i="1"/>
  <c r="BY42" i="1"/>
  <c r="BW42" i="1"/>
  <c r="BU42" i="1"/>
  <c r="BS42" i="1"/>
  <c r="BO42" i="1"/>
  <c r="BM42" i="1"/>
  <c r="BK42" i="1"/>
  <c r="BI42" i="1"/>
  <c r="BG42" i="1"/>
  <c r="BE42" i="1"/>
  <c r="BC42" i="1"/>
  <c r="BA42" i="1"/>
  <c r="AY42" i="1"/>
  <c r="AW42" i="1"/>
  <c r="AU42" i="1"/>
  <c r="AS42" i="1"/>
  <c r="AQ42" i="1"/>
  <c r="AO42" i="1"/>
  <c r="AM42" i="1"/>
  <c r="AK42" i="1"/>
  <c r="AI42" i="1"/>
  <c r="AG42" i="1"/>
  <c r="AE42" i="1"/>
  <c r="AC42" i="1"/>
  <c r="AA42" i="1"/>
  <c r="Y42" i="1"/>
  <c r="W42" i="1"/>
  <c r="U42" i="1"/>
  <c r="S42" i="1"/>
  <c r="Q42" i="1"/>
  <c r="O42" i="1"/>
  <c r="M42" i="1"/>
  <c r="K42" i="1"/>
  <c r="I42" i="1"/>
  <c r="E42" i="1"/>
  <c r="DE41" i="1"/>
  <c r="DC41" i="1"/>
  <c r="DA41" i="1"/>
  <c r="CY41" i="1"/>
  <c r="CW41" i="1"/>
  <c r="CU41" i="1"/>
  <c r="CS41" i="1"/>
  <c r="CQ41" i="1"/>
  <c r="CO41" i="1"/>
  <c r="CM41" i="1"/>
  <c r="CK41" i="1"/>
  <c r="CI41" i="1"/>
  <c r="CG41" i="1"/>
  <c r="CE41" i="1"/>
  <c r="CC41" i="1"/>
  <c r="CA41" i="1"/>
  <c r="BY41" i="1"/>
  <c r="BW41" i="1"/>
  <c r="BU41" i="1"/>
  <c r="BS41" i="1"/>
  <c r="BQ41" i="1"/>
  <c r="BO41" i="1"/>
  <c r="BM41" i="1"/>
  <c r="BK41" i="1"/>
  <c r="BI41" i="1"/>
  <c r="BG41" i="1"/>
  <c r="BE41" i="1"/>
  <c r="BC41" i="1"/>
  <c r="BA41" i="1"/>
  <c r="AY41" i="1"/>
  <c r="AW41" i="1"/>
  <c r="AU41" i="1"/>
  <c r="AS41" i="1"/>
  <c r="AQ41" i="1"/>
  <c r="AO41" i="1"/>
  <c r="AM41" i="1"/>
  <c r="AK41" i="1"/>
  <c r="AG41" i="1"/>
  <c r="AE41" i="1"/>
  <c r="AC41" i="1"/>
  <c r="AA41" i="1"/>
  <c r="Y41" i="1"/>
  <c r="W41" i="1"/>
  <c r="U41" i="1"/>
  <c r="S41" i="1"/>
  <c r="Q41" i="1"/>
  <c r="O41" i="1"/>
  <c r="M41" i="1"/>
  <c r="K41" i="1"/>
  <c r="I41" i="1"/>
  <c r="E41" i="1"/>
  <c r="DE40" i="1"/>
  <c r="DC40" i="1"/>
  <c r="DA40" i="1"/>
  <c r="CY40" i="1"/>
  <c r="CW40" i="1"/>
  <c r="CU40" i="1"/>
  <c r="CS40" i="1"/>
  <c r="CQ40" i="1"/>
  <c r="CO40" i="1"/>
  <c r="CM40" i="1"/>
  <c r="CK40" i="1"/>
  <c r="CI40" i="1"/>
  <c r="CG40" i="1"/>
  <c r="CE40" i="1"/>
  <c r="CC40" i="1"/>
  <c r="CA40" i="1"/>
  <c r="BY40" i="1"/>
  <c r="BW40" i="1"/>
  <c r="BU40" i="1"/>
  <c r="BS40" i="1"/>
  <c r="BQ40" i="1"/>
  <c r="BO40" i="1"/>
  <c r="BM40" i="1"/>
  <c r="BK40" i="1"/>
  <c r="BI40" i="1"/>
  <c r="BG40" i="1"/>
  <c r="BE40" i="1"/>
  <c r="BC40" i="1"/>
  <c r="BA40" i="1"/>
  <c r="AY40" i="1"/>
  <c r="AW40" i="1"/>
  <c r="AU40" i="1"/>
  <c r="AS40" i="1"/>
  <c r="AQ40" i="1"/>
  <c r="AO40" i="1"/>
  <c r="AM40" i="1"/>
  <c r="AK40" i="1"/>
  <c r="AI40" i="1"/>
  <c r="AG40" i="1"/>
  <c r="AE40" i="1"/>
  <c r="AC40" i="1"/>
  <c r="AA40" i="1"/>
  <c r="Y40" i="1"/>
  <c r="W40" i="1"/>
  <c r="U40" i="1"/>
  <c r="S40" i="1"/>
  <c r="Q40" i="1"/>
  <c r="O40" i="1"/>
  <c r="M40" i="1"/>
  <c r="K40" i="1"/>
  <c r="I40" i="1"/>
  <c r="E40" i="1"/>
  <c r="DE38" i="1"/>
  <c r="DC38" i="1"/>
  <c r="DA38" i="1"/>
  <c r="CY38" i="1"/>
  <c r="CW38" i="1"/>
  <c r="CU38" i="1"/>
  <c r="CS38" i="1"/>
  <c r="CQ38" i="1"/>
  <c r="CO38" i="1"/>
  <c r="CM38" i="1"/>
  <c r="CK38" i="1"/>
  <c r="CI38" i="1"/>
  <c r="CG38" i="1"/>
  <c r="CE38" i="1"/>
  <c r="CC38" i="1"/>
  <c r="CA38" i="1"/>
  <c r="BY38" i="1"/>
  <c r="BW38" i="1"/>
  <c r="BU38" i="1"/>
  <c r="BS38" i="1"/>
  <c r="BQ38" i="1"/>
  <c r="BO38" i="1"/>
  <c r="BM38" i="1"/>
  <c r="BK38" i="1"/>
  <c r="BI38" i="1"/>
  <c r="BG38" i="1"/>
  <c r="BE38" i="1"/>
  <c r="BC38" i="1"/>
  <c r="BA38" i="1"/>
  <c r="AY38" i="1"/>
  <c r="AW38" i="1"/>
  <c r="AU38" i="1"/>
  <c r="AS38" i="1"/>
  <c r="AQ38" i="1"/>
  <c r="AO38" i="1"/>
  <c r="AM38" i="1"/>
  <c r="AK38" i="1"/>
  <c r="AI38" i="1"/>
  <c r="AG38" i="1"/>
  <c r="AE38" i="1"/>
  <c r="AC38" i="1"/>
  <c r="AA38" i="1"/>
  <c r="Y38" i="1"/>
  <c r="W38" i="1"/>
  <c r="U38" i="1"/>
  <c r="S38" i="1"/>
  <c r="Q38" i="1"/>
  <c r="O38" i="1"/>
  <c r="M38" i="1"/>
  <c r="K38" i="1"/>
  <c r="I38" i="1"/>
  <c r="E38" i="1"/>
  <c r="DE37" i="1"/>
  <c r="DC37" i="1"/>
  <c r="DA37" i="1"/>
  <c r="CY37" i="1"/>
  <c r="CW37" i="1"/>
  <c r="CU37" i="1"/>
  <c r="CS37" i="1"/>
  <c r="CQ37" i="1"/>
  <c r="CO37" i="1"/>
  <c r="CM37" i="1"/>
  <c r="CK37" i="1"/>
  <c r="CI37" i="1"/>
  <c r="CG37" i="1"/>
  <c r="CE37" i="1"/>
  <c r="CC37" i="1"/>
  <c r="CA37" i="1"/>
  <c r="BY37" i="1"/>
  <c r="BW37" i="1"/>
  <c r="BU37" i="1"/>
  <c r="BS37" i="1"/>
  <c r="BQ37" i="1"/>
  <c r="BO37" i="1"/>
  <c r="BM37" i="1"/>
  <c r="BK37" i="1"/>
  <c r="BI37" i="1"/>
  <c r="BG37" i="1"/>
  <c r="BE37" i="1"/>
  <c r="BC37" i="1"/>
  <c r="BA37" i="1"/>
  <c r="AY37" i="1"/>
  <c r="AW37" i="1"/>
  <c r="AU37" i="1"/>
  <c r="AS37" i="1"/>
  <c r="AQ37" i="1"/>
  <c r="AO37" i="1"/>
  <c r="AM37" i="1"/>
  <c r="AK37" i="1"/>
  <c r="AI37" i="1"/>
  <c r="AG37" i="1"/>
  <c r="AE37" i="1"/>
  <c r="AC37" i="1"/>
  <c r="AA37" i="1"/>
  <c r="Y37" i="1"/>
  <c r="W37" i="1"/>
  <c r="U37" i="1"/>
  <c r="S37" i="1"/>
  <c r="Q37" i="1"/>
  <c r="O37" i="1"/>
  <c r="M37" i="1"/>
  <c r="K37" i="1"/>
  <c r="I37" i="1"/>
  <c r="E37" i="1"/>
  <c r="DE36" i="1"/>
  <c r="DC36" i="1"/>
  <c r="DA36" i="1"/>
  <c r="CY36" i="1"/>
  <c r="CW36" i="1"/>
  <c r="CU36" i="1"/>
  <c r="CS36" i="1"/>
  <c r="CQ36" i="1"/>
  <c r="CO36" i="1"/>
  <c r="CM36" i="1"/>
  <c r="CK36" i="1"/>
  <c r="CI36" i="1"/>
  <c r="CG36" i="1"/>
  <c r="CE36" i="1"/>
  <c r="CC36" i="1"/>
  <c r="CA36" i="1"/>
  <c r="BY36" i="1"/>
  <c r="BW36" i="1"/>
  <c r="BU36" i="1"/>
  <c r="BS36" i="1"/>
  <c r="BQ36" i="1"/>
  <c r="BO36" i="1"/>
  <c r="BM36" i="1"/>
  <c r="BK36" i="1"/>
  <c r="BI36" i="1"/>
  <c r="BG36" i="1"/>
  <c r="BE36" i="1"/>
  <c r="BC36" i="1"/>
  <c r="BA36" i="1"/>
  <c r="AY36" i="1"/>
  <c r="AW36" i="1"/>
  <c r="AU36" i="1"/>
  <c r="AS36" i="1"/>
  <c r="AQ36" i="1"/>
  <c r="AO36" i="1"/>
  <c r="AM36" i="1"/>
  <c r="AK36" i="1"/>
  <c r="AI36" i="1"/>
  <c r="AG36" i="1"/>
  <c r="AE36" i="1"/>
  <c r="AC36" i="1"/>
  <c r="AA36" i="1"/>
  <c r="Y36" i="1"/>
  <c r="W36" i="1"/>
  <c r="U36" i="1"/>
  <c r="S36" i="1"/>
  <c r="Q36" i="1"/>
  <c r="O36" i="1"/>
  <c r="M36" i="1"/>
  <c r="K36" i="1"/>
  <c r="I36" i="1"/>
  <c r="E36" i="1"/>
  <c r="DE35" i="1"/>
  <c r="DC35" i="1"/>
  <c r="DA35" i="1"/>
  <c r="CY35" i="1"/>
  <c r="CW35" i="1"/>
  <c r="CU35" i="1"/>
  <c r="CS35" i="1"/>
  <c r="CQ35" i="1"/>
  <c r="CO35" i="1"/>
  <c r="CM35" i="1"/>
  <c r="CK35" i="1"/>
  <c r="CI35" i="1"/>
  <c r="CG35" i="1"/>
  <c r="CE35" i="1"/>
  <c r="CC35" i="1"/>
  <c r="CA35" i="1"/>
  <c r="BY35" i="1"/>
  <c r="BW35" i="1"/>
  <c r="BU35" i="1"/>
  <c r="BS35" i="1"/>
  <c r="BQ35" i="1"/>
  <c r="BO35" i="1"/>
  <c r="BM35" i="1"/>
  <c r="BK35" i="1"/>
  <c r="BI35" i="1"/>
  <c r="BG35" i="1"/>
  <c r="BE35" i="1"/>
  <c r="BC35" i="1"/>
  <c r="BA35" i="1"/>
  <c r="AY35" i="1"/>
  <c r="AW35" i="1"/>
  <c r="AU35" i="1"/>
  <c r="AS35" i="1"/>
  <c r="AQ35" i="1"/>
  <c r="AO35" i="1"/>
  <c r="AM35" i="1"/>
  <c r="AK35" i="1"/>
  <c r="AI35" i="1"/>
  <c r="AG35" i="1"/>
  <c r="AE35" i="1"/>
  <c r="AC35" i="1"/>
  <c r="AA35" i="1"/>
  <c r="Y35" i="1"/>
  <c r="W35" i="1"/>
  <c r="U35" i="1"/>
  <c r="S35" i="1"/>
  <c r="Q35" i="1"/>
  <c r="O35" i="1"/>
  <c r="M35" i="1"/>
  <c r="K35" i="1"/>
  <c r="I35" i="1"/>
  <c r="E35" i="1"/>
  <c r="DE34" i="1"/>
  <c r="DC34" i="1"/>
  <c r="DA34" i="1"/>
  <c r="CY34" i="1"/>
  <c r="CW34" i="1"/>
  <c r="CU34" i="1"/>
  <c r="CS34" i="1"/>
  <c r="CQ34" i="1"/>
  <c r="CO34" i="1"/>
  <c r="CM34" i="1"/>
  <c r="CK34" i="1"/>
  <c r="CI34" i="1"/>
  <c r="CG34" i="1"/>
  <c r="CE34" i="1"/>
  <c r="CC34" i="1"/>
  <c r="CA34" i="1"/>
  <c r="BY34" i="1"/>
  <c r="BW34" i="1"/>
  <c r="BU34" i="1"/>
  <c r="BS34" i="1"/>
  <c r="BQ34" i="1"/>
  <c r="BO34" i="1"/>
  <c r="BM34" i="1"/>
  <c r="BK34" i="1"/>
  <c r="BI34" i="1"/>
  <c r="BG34" i="1"/>
  <c r="BE34" i="1"/>
  <c r="BC34" i="1"/>
  <c r="BA34" i="1"/>
  <c r="AY34" i="1"/>
  <c r="AW34" i="1"/>
  <c r="AU34" i="1"/>
  <c r="AS34" i="1"/>
  <c r="AQ34" i="1"/>
  <c r="AO34" i="1"/>
  <c r="AM34" i="1"/>
  <c r="AK34" i="1"/>
  <c r="AI34" i="1"/>
  <c r="AG34" i="1"/>
  <c r="AE34" i="1"/>
  <c r="AC34" i="1"/>
  <c r="AA34" i="1"/>
  <c r="Y34" i="1"/>
  <c r="W34" i="1"/>
  <c r="U34" i="1"/>
  <c r="S34" i="1"/>
  <c r="Q34" i="1"/>
  <c r="O34" i="1"/>
  <c r="M34" i="1"/>
  <c r="K34" i="1"/>
  <c r="I34" i="1"/>
  <c r="E34" i="1"/>
  <c r="DE32" i="1"/>
  <c r="DC32" i="1"/>
  <c r="DA32" i="1"/>
  <c r="CY32" i="1"/>
  <c r="CW32" i="1"/>
  <c r="CU32" i="1"/>
  <c r="CS32" i="1"/>
  <c r="CQ32" i="1"/>
  <c r="CO32" i="1"/>
  <c r="CM32" i="1"/>
  <c r="CK32" i="1"/>
  <c r="CI32" i="1"/>
  <c r="CG32" i="1"/>
  <c r="CE32" i="1"/>
  <c r="CC32" i="1"/>
  <c r="CA32" i="1"/>
  <c r="BY32" i="1"/>
  <c r="BW32" i="1"/>
  <c r="BU32" i="1"/>
  <c r="BS32" i="1"/>
  <c r="BQ32" i="1"/>
  <c r="BO32" i="1"/>
  <c r="BM32" i="1"/>
  <c r="BK32" i="1"/>
  <c r="BI32" i="1"/>
  <c r="BG32" i="1"/>
  <c r="BE32" i="1"/>
  <c r="BC32" i="1"/>
  <c r="BA32" i="1"/>
  <c r="AY32" i="1"/>
  <c r="AW32" i="1"/>
  <c r="AU32" i="1"/>
  <c r="AS32" i="1"/>
  <c r="AQ32" i="1"/>
  <c r="AO32" i="1"/>
  <c r="AM32" i="1"/>
  <c r="AK32" i="1"/>
  <c r="AI32" i="1"/>
  <c r="AG32" i="1"/>
  <c r="AE32" i="1"/>
  <c r="AC32" i="1"/>
  <c r="AA32" i="1"/>
  <c r="Y32" i="1"/>
  <c r="W32" i="1"/>
  <c r="U32" i="1"/>
  <c r="S32" i="1"/>
  <c r="Q32" i="1"/>
  <c r="O32" i="1"/>
  <c r="M32" i="1"/>
  <c r="K32" i="1"/>
  <c r="I32" i="1"/>
  <c r="DE31" i="1"/>
  <c r="DC31" i="1"/>
  <c r="DA31" i="1"/>
  <c r="CY31" i="1"/>
  <c r="CW31" i="1"/>
  <c r="CU31" i="1"/>
  <c r="CS31" i="1"/>
  <c r="CQ31" i="1"/>
  <c r="CO31" i="1"/>
  <c r="CM31" i="1"/>
  <c r="CK31" i="1"/>
  <c r="CI31" i="1"/>
  <c r="CG31" i="1"/>
  <c r="CE31" i="1"/>
  <c r="CC31" i="1"/>
  <c r="CA31" i="1"/>
  <c r="BY31" i="1"/>
  <c r="BW31" i="1"/>
  <c r="BU31" i="1"/>
  <c r="BS31" i="1"/>
  <c r="BQ31" i="1"/>
  <c r="BO31" i="1"/>
  <c r="BM31" i="1"/>
  <c r="BK31" i="1"/>
  <c r="BI31" i="1"/>
  <c r="BG31" i="1"/>
  <c r="BE31" i="1"/>
  <c r="BC31" i="1"/>
  <c r="BA31" i="1"/>
  <c r="AY31" i="1"/>
  <c r="AW31" i="1"/>
  <c r="AU31" i="1"/>
  <c r="AS31" i="1"/>
  <c r="AQ31" i="1"/>
  <c r="AO31" i="1"/>
  <c r="AM31" i="1"/>
  <c r="AK31" i="1"/>
  <c r="AI31" i="1"/>
  <c r="AG31" i="1"/>
  <c r="AE31" i="1"/>
  <c r="AC31" i="1"/>
  <c r="AA31" i="1"/>
  <c r="Y31" i="1"/>
  <c r="W31" i="1"/>
  <c r="U31" i="1"/>
  <c r="S31" i="1"/>
  <c r="Q31" i="1"/>
  <c r="O31" i="1"/>
  <c r="M31" i="1"/>
  <c r="K31" i="1"/>
  <c r="I31" i="1"/>
  <c r="DE30" i="1"/>
  <c r="DC30" i="1"/>
  <c r="DA30" i="1"/>
  <c r="CY30" i="1"/>
  <c r="CW30" i="1"/>
  <c r="CU30" i="1"/>
  <c r="CS30" i="1"/>
  <c r="CQ30" i="1"/>
  <c r="CO30" i="1"/>
  <c r="CM30" i="1"/>
  <c r="CK30" i="1"/>
  <c r="CI30" i="1"/>
  <c r="CG30" i="1"/>
  <c r="CE30" i="1"/>
  <c r="CC30" i="1"/>
  <c r="CA30" i="1"/>
  <c r="BY30" i="1"/>
  <c r="BW30" i="1"/>
  <c r="BU30" i="1"/>
  <c r="BS30" i="1"/>
  <c r="BQ30" i="1"/>
  <c r="BO30" i="1"/>
  <c r="BM30" i="1"/>
  <c r="BK30" i="1"/>
  <c r="BI30" i="1"/>
  <c r="BG30" i="1"/>
  <c r="BE30" i="1"/>
  <c r="BC30" i="1"/>
  <c r="BA30" i="1"/>
  <c r="AY30" i="1"/>
  <c r="AW30" i="1"/>
  <c r="AU30" i="1"/>
  <c r="AS30" i="1"/>
  <c r="AQ30" i="1"/>
  <c r="AO30" i="1"/>
  <c r="AM30" i="1"/>
  <c r="AK30" i="1"/>
  <c r="AI30" i="1"/>
  <c r="AG30" i="1"/>
  <c r="AE30" i="1"/>
  <c r="AC30" i="1"/>
  <c r="AA30" i="1"/>
  <c r="Y30" i="1"/>
  <c r="W30" i="1"/>
  <c r="U30" i="1"/>
  <c r="S30" i="1"/>
  <c r="Q30" i="1"/>
  <c r="O30" i="1"/>
  <c r="M30" i="1"/>
  <c r="K30" i="1"/>
  <c r="I30" i="1"/>
  <c r="DE29" i="1"/>
  <c r="DC29" i="1"/>
  <c r="DA29" i="1"/>
  <c r="CY29" i="1"/>
  <c r="CW29" i="1"/>
  <c r="CU29" i="1"/>
  <c r="CS29" i="1"/>
  <c r="CQ29" i="1"/>
  <c r="CO29" i="1"/>
  <c r="CM29" i="1"/>
  <c r="CK29" i="1"/>
  <c r="CI29" i="1"/>
  <c r="CG29" i="1"/>
  <c r="CE29" i="1"/>
  <c r="CC29" i="1"/>
  <c r="CA29" i="1"/>
  <c r="BY29" i="1"/>
  <c r="BW29" i="1"/>
  <c r="BU29" i="1"/>
  <c r="BS29" i="1"/>
  <c r="BQ29" i="1"/>
  <c r="BO29" i="1"/>
  <c r="BM29" i="1"/>
  <c r="BK29" i="1"/>
  <c r="BI29" i="1"/>
  <c r="BG29" i="1"/>
  <c r="BE29" i="1"/>
  <c r="BC29" i="1"/>
  <c r="BA29" i="1"/>
  <c r="AY29" i="1"/>
  <c r="AW29" i="1"/>
  <c r="AU29" i="1"/>
  <c r="AS29" i="1"/>
  <c r="AQ29" i="1"/>
  <c r="AO29" i="1"/>
  <c r="AM29" i="1"/>
  <c r="AK29" i="1"/>
  <c r="AI29" i="1"/>
  <c r="AG29" i="1"/>
  <c r="AE29" i="1"/>
  <c r="AC29" i="1"/>
  <c r="AA29" i="1"/>
  <c r="Y29" i="1"/>
  <c r="W29" i="1"/>
  <c r="U29" i="1"/>
  <c r="S29" i="1"/>
  <c r="Q29" i="1"/>
  <c r="O29" i="1"/>
  <c r="M29" i="1"/>
  <c r="K29" i="1"/>
  <c r="I29" i="1"/>
  <c r="DE27" i="1"/>
  <c r="DC27" i="1"/>
  <c r="DA27" i="1"/>
  <c r="CY27" i="1"/>
  <c r="CW27" i="1"/>
  <c r="CU27" i="1"/>
  <c r="CS27" i="1"/>
  <c r="CQ27" i="1"/>
  <c r="CO27" i="1"/>
  <c r="CM27" i="1"/>
  <c r="CK27" i="1"/>
  <c r="CI27" i="1"/>
  <c r="CG27" i="1"/>
  <c r="CE27" i="1"/>
  <c r="CC27" i="1"/>
  <c r="CA27" i="1"/>
  <c r="BY27" i="1"/>
  <c r="BW27" i="1"/>
  <c r="BU27" i="1"/>
  <c r="BS27" i="1"/>
  <c r="BQ27" i="1"/>
  <c r="BO27" i="1"/>
  <c r="BM27" i="1"/>
  <c r="BK27" i="1"/>
  <c r="BI27" i="1"/>
  <c r="BG27" i="1"/>
  <c r="BE27" i="1"/>
  <c r="BC27" i="1"/>
  <c r="BA27" i="1"/>
  <c r="AY27" i="1"/>
  <c r="AW27" i="1"/>
  <c r="AU27" i="1"/>
  <c r="AS27" i="1"/>
  <c r="AQ27" i="1"/>
  <c r="AO27" i="1"/>
  <c r="AM27" i="1"/>
  <c r="AK27" i="1"/>
  <c r="AI27" i="1"/>
  <c r="AG27" i="1"/>
  <c r="AE27" i="1"/>
  <c r="AC27" i="1"/>
  <c r="AA27" i="1"/>
  <c r="Y27" i="1"/>
  <c r="W27" i="1"/>
  <c r="U27" i="1"/>
  <c r="S27" i="1"/>
  <c r="Q27" i="1"/>
  <c r="M27" i="1"/>
  <c r="K27" i="1"/>
  <c r="I27" i="1"/>
  <c r="DE26" i="1"/>
  <c r="DC26" i="1"/>
  <c r="DA26" i="1"/>
  <c r="CY26" i="1"/>
  <c r="CW26" i="1"/>
  <c r="CU26" i="1"/>
  <c r="CQ26" i="1"/>
  <c r="CO26" i="1"/>
  <c r="CM26" i="1"/>
  <c r="CK26" i="1"/>
  <c r="CI26" i="1"/>
  <c r="CG26" i="1"/>
  <c r="CE26" i="1"/>
  <c r="CC26" i="1"/>
  <c r="CA26" i="1"/>
  <c r="BY26" i="1"/>
  <c r="BW26" i="1"/>
  <c r="BU26" i="1"/>
  <c r="BS26" i="1"/>
  <c r="BQ26" i="1"/>
  <c r="BO26" i="1"/>
  <c r="BM26" i="1"/>
  <c r="BK26" i="1"/>
  <c r="BI26" i="1"/>
  <c r="BG26" i="1"/>
  <c r="BE26" i="1"/>
  <c r="BC26" i="1"/>
  <c r="BA26" i="1"/>
  <c r="AY26" i="1"/>
  <c r="AW26" i="1"/>
  <c r="AU26" i="1"/>
  <c r="AS26" i="1"/>
  <c r="AQ26" i="1"/>
  <c r="AO26" i="1"/>
  <c r="AM26" i="1"/>
  <c r="AK26" i="1"/>
  <c r="AI26" i="1"/>
  <c r="AG26" i="1"/>
  <c r="AE26" i="1"/>
  <c r="AC26" i="1"/>
  <c r="AA26" i="1"/>
  <c r="Y26" i="1"/>
  <c r="W26" i="1"/>
  <c r="U26" i="1"/>
  <c r="S26" i="1"/>
  <c r="Q26" i="1"/>
  <c r="M26" i="1"/>
  <c r="K26" i="1"/>
  <c r="I26" i="1"/>
  <c r="DE25" i="1"/>
  <c r="DC25" i="1"/>
  <c r="CY25" i="1"/>
  <c r="CW25" i="1"/>
  <c r="CU25" i="1"/>
  <c r="CQ25" i="1"/>
  <c r="CO25" i="1"/>
  <c r="CM25" i="1"/>
  <c r="CK25" i="1"/>
  <c r="CI25" i="1"/>
  <c r="CG25" i="1"/>
  <c r="CE25" i="1"/>
  <c r="CC25" i="1"/>
  <c r="CA25" i="1"/>
  <c r="BY25" i="1"/>
  <c r="BW25" i="1"/>
  <c r="BU25" i="1"/>
  <c r="BS25" i="1"/>
  <c r="BO25" i="1"/>
  <c r="BM25" i="1"/>
  <c r="BK25" i="1"/>
  <c r="BI25" i="1"/>
  <c r="BG25" i="1"/>
  <c r="BE25" i="1"/>
  <c r="BC25" i="1"/>
  <c r="BA25" i="1"/>
  <c r="AY25" i="1"/>
  <c r="AW25" i="1"/>
  <c r="AU25" i="1"/>
  <c r="AS25" i="1"/>
  <c r="AQ25" i="1"/>
  <c r="AO25" i="1"/>
  <c r="AM25" i="1"/>
  <c r="AK25" i="1"/>
  <c r="AI25" i="1"/>
  <c r="AG25" i="1"/>
  <c r="AE25" i="1"/>
  <c r="AC25" i="1"/>
  <c r="AA25" i="1"/>
  <c r="Y25" i="1"/>
  <c r="W25" i="1"/>
  <c r="U25" i="1"/>
  <c r="S25" i="1"/>
  <c r="Q25" i="1"/>
  <c r="M25" i="1"/>
  <c r="K25" i="1"/>
  <c r="I25" i="1"/>
  <c r="DE24" i="1"/>
  <c r="DC24" i="1"/>
  <c r="CY24" i="1"/>
  <c r="CW24" i="1"/>
  <c r="CU24" i="1"/>
  <c r="CQ24" i="1"/>
  <c r="CO24" i="1"/>
  <c r="CM24" i="1"/>
  <c r="CI24" i="1"/>
  <c r="CG24" i="1"/>
  <c r="CE24" i="1"/>
  <c r="CC24" i="1"/>
  <c r="BY24" i="1"/>
  <c r="BW24" i="1"/>
  <c r="BU24" i="1"/>
  <c r="BS24" i="1"/>
  <c r="BQ24" i="1"/>
  <c r="BO24" i="1"/>
  <c r="BM24" i="1"/>
  <c r="BK24" i="1"/>
  <c r="BI24" i="1"/>
  <c r="BG24" i="1"/>
  <c r="BE24" i="1"/>
  <c r="BC24" i="1"/>
  <c r="BA24" i="1"/>
  <c r="AY24" i="1"/>
  <c r="AW24" i="1"/>
  <c r="AU24" i="1"/>
  <c r="AS24" i="1"/>
  <c r="AQ24" i="1"/>
  <c r="AO24" i="1"/>
  <c r="AM24" i="1"/>
  <c r="AK24" i="1"/>
  <c r="AI24" i="1"/>
  <c r="AG24" i="1"/>
  <c r="AE24" i="1"/>
  <c r="AA24" i="1"/>
  <c r="Y24" i="1"/>
  <c r="W24" i="1"/>
  <c r="U24" i="1"/>
  <c r="S24" i="1"/>
  <c r="Q24" i="1"/>
  <c r="M24" i="1"/>
  <c r="K24" i="1"/>
  <c r="I24" i="1"/>
  <c r="DE22" i="1"/>
  <c r="DC22" i="1"/>
  <c r="CW22" i="1"/>
  <c r="CU22" i="1"/>
  <c r="CO22" i="1"/>
  <c r="CM22" i="1"/>
  <c r="CE22" i="1"/>
  <c r="CC22" i="1"/>
  <c r="BW22" i="1"/>
  <c r="BS22" i="1"/>
  <c r="BQ22" i="1"/>
  <c r="BM22" i="1"/>
  <c r="BK22" i="1"/>
  <c r="BC22" i="1"/>
  <c r="BA22" i="1"/>
  <c r="AY22" i="1"/>
  <c r="AO22" i="1"/>
  <c r="AE22" i="1"/>
  <c r="Y22" i="1"/>
  <c r="W22" i="1"/>
  <c r="U22" i="1"/>
  <c r="Q22" i="1"/>
  <c r="M22" i="1"/>
  <c r="K22" i="1"/>
  <c r="I22" i="1"/>
  <c r="DE21" i="1"/>
  <c r="DC21" i="1"/>
  <c r="CW21" i="1"/>
  <c r="CU21" i="1"/>
  <c r="CO21" i="1"/>
  <c r="CM21" i="1"/>
  <c r="CE21" i="1"/>
  <c r="CC21" i="1"/>
  <c r="BW21" i="1"/>
  <c r="BS21" i="1"/>
  <c r="BQ21" i="1"/>
  <c r="BM21" i="1"/>
  <c r="BK21" i="1"/>
  <c r="BC21" i="1"/>
  <c r="BA21" i="1"/>
  <c r="AY21" i="1"/>
  <c r="AO21" i="1"/>
  <c r="AE21" i="1"/>
  <c r="Y21" i="1"/>
  <c r="W21" i="1"/>
  <c r="U21" i="1"/>
  <c r="Q21" i="1"/>
  <c r="M21" i="1"/>
  <c r="K21" i="1"/>
  <c r="I21" i="1"/>
  <c r="DE20" i="1"/>
  <c r="CU20" i="1"/>
  <c r="CO20" i="1"/>
  <c r="CM20" i="1"/>
  <c r="CE20" i="1"/>
  <c r="CC20" i="1"/>
  <c r="BS20" i="1"/>
  <c r="BK20" i="1"/>
  <c r="BC20" i="1"/>
  <c r="BA20" i="1"/>
  <c r="AY20" i="1"/>
  <c r="W20" i="1"/>
  <c r="U20" i="1"/>
  <c r="Q20" i="1"/>
  <c r="I20" i="1"/>
  <c r="DE16" i="1"/>
  <c r="DC16" i="1"/>
  <c r="DA16" i="1"/>
  <c r="CY16" i="1"/>
  <c r="CW16" i="1"/>
  <c r="CU16" i="1"/>
  <c r="CS16" i="1"/>
  <c r="CQ16" i="1"/>
  <c r="CO16" i="1"/>
  <c r="CM16" i="1"/>
  <c r="CK16" i="1"/>
  <c r="CI16" i="1"/>
  <c r="CG16" i="1"/>
  <c r="CE16" i="1"/>
  <c r="CC16" i="1"/>
  <c r="CA16" i="1"/>
  <c r="BY16" i="1"/>
  <c r="BW16" i="1"/>
  <c r="BU16" i="1"/>
  <c r="BS16" i="1"/>
  <c r="BO16" i="1"/>
  <c r="BM16" i="1"/>
  <c r="BK16" i="1"/>
  <c r="BG16" i="1"/>
  <c r="BA16" i="1"/>
  <c r="AY16" i="1"/>
  <c r="AW16" i="1"/>
  <c r="AS16" i="1"/>
  <c r="AQ16" i="1"/>
  <c r="AO16" i="1"/>
  <c r="AM16" i="1"/>
  <c r="AK16" i="1"/>
  <c r="AG16" i="1"/>
  <c r="AE16" i="1"/>
  <c r="AC16" i="1"/>
  <c r="AA16" i="1"/>
  <c r="Y16" i="1"/>
  <c r="W16" i="1"/>
  <c r="U16" i="1"/>
  <c r="S16" i="1"/>
  <c r="Q16" i="1"/>
  <c r="M16" i="1"/>
  <c r="K16" i="1"/>
  <c r="I16" i="1"/>
  <c r="DE15" i="1"/>
  <c r="DC15" i="1"/>
  <c r="DA15" i="1"/>
  <c r="CY15" i="1"/>
  <c r="CW15" i="1"/>
  <c r="CU15" i="1"/>
  <c r="CS15" i="1"/>
  <c r="CQ15" i="1"/>
  <c r="CO15" i="1"/>
  <c r="CM15" i="1"/>
  <c r="CK15" i="1"/>
  <c r="CI15" i="1"/>
  <c r="CG15" i="1"/>
  <c r="CE15" i="1"/>
  <c r="CC15" i="1"/>
  <c r="CA15" i="1"/>
  <c r="BY15" i="1"/>
  <c r="BW15" i="1"/>
  <c r="BU15" i="1"/>
  <c r="BS15" i="1"/>
  <c r="BQ15" i="1"/>
  <c r="BM15" i="1"/>
  <c r="BI15" i="1"/>
  <c r="BE15" i="1"/>
  <c r="BC15" i="1"/>
  <c r="BA15" i="1"/>
  <c r="AY15" i="1"/>
  <c r="AW15" i="1"/>
  <c r="AU15" i="1"/>
  <c r="AS15" i="1"/>
  <c r="AQ15" i="1"/>
  <c r="AO15" i="1"/>
  <c r="AM15" i="1"/>
  <c r="AK15" i="1"/>
  <c r="AI15" i="1"/>
  <c r="AG15" i="1"/>
  <c r="AE15" i="1"/>
  <c r="AC15" i="1"/>
  <c r="AA15" i="1"/>
  <c r="Y15" i="1"/>
  <c r="W15" i="1"/>
  <c r="S15" i="1"/>
  <c r="Q15" i="1"/>
  <c r="M15" i="1"/>
  <c r="K15" i="1"/>
  <c r="DE13" i="1"/>
  <c r="DC13" i="1"/>
  <c r="DA13" i="1"/>
  <c r="CY13" i="1"/>
  <c r="CW13" i="1"/>
  <c r="CU13" i="1"/>
  <c r="CS13" i="1"/>
  <c r="CQ13" i="1"/>
  <c r="CO13" i="1"/>
  <c r="CM13" i="1"/>
  <c r="CK13" i="1"/>
  <c r="CI13" i="1"/>
  <c r="CG13" i="1"/>
  <c r="CE13" i="1"/>
  <c r="CC13" i="1"/>
  <c r="CA13" i="1"/>
  <c r="BY13" i="1"/>
  <c r="BW13" i="1"/>
  <c r="BU13" i="1"/>
  <c r="BS13" i="1"/>
  <c r="BO13" i="1"/>
  <c r="BM13" i="1"/>
  <c r="BK13" i="1"/>
  <c r="BI13" i="1"/>
  <c r="BG13" i="1"/>
  <c r="BE13" i="1"/>
  <c r="BC13" i="1"/>
  <c r="BA13" i="1"/>
  <c r="AY13" i="1"/>
  <c r="AW13" i="1"/>
  <c r="AU13" i="1"/>
  <c r="AS13" i="1"/>
  <c r="AQ13" i="1"/>
  <c r="AO13" i="1"/>
  <c r="AM13" i="1"/>
  <c r="AK13" i="1"/>
  <c r="AI13" i="1"/>
  <c r="AG13" i="1"/>
  <c r="AE13" i="1"/>
  <c r="AC13" i="1"/>
  <c r="AA13" i="1"/>
  <c r="Y13" i="1"/>
  <c r="W13" i="1"/>
  <c r="U13" i="1"/>
  <c r="S13" i="1"/>
  <c r="Q13" i="1"/>
  <c r="M13" i="1"/>
  <c r="K13" i="1"/>
  <c r="I13" i="1"/>
  <c r="DE12" i="1"/>
  <c r="DC12" i="1"/>
  <c r="DA12" i="1"/>
  <c r="CY12" i="1"/>
  <c r="CW12" i="1"/>
  <c r="CU12" i="1"/>
  <c r="CS12" i="1"/>
  <c r="CQ12" i="1"/>
  <c r="CO12" i="1"/>
  <c r="CM12" i="1"/>
  <c r="CK12" i="1"/>
  <c r="CI12" i="1"/>
  <c r="CG12" i="1"/>
  <c r="CE12" i="1"/>
  <c r="CC12" i="1"/>
  <c r="CA12" i="1"/>
  <c r="BY12" i="1"/>
  <c r="BW12" i="1"/>
  <c r="BU12" i="1"/>
  <c r="BS12" i="1"/>
  <c r="BQ12" i="1"/>
  <c r="BO12" i="1"/>
  <c r="BM12" i="1"/>
  <c r="BK12" i="1"/>
  <c r="BI12" i="1"/>
  <c r="BG12" i="1"/>
  <c r="BE12" i="1"/>
  <c r="BC12" i="1"/>
  <c r="BA12" i="1"/>
  <c r="AY12" i="1"/>
  <c r="AW12" i="1"/>
  <c r="AU12" i="1"/>
  <c r="AS12" i="1"/>
  <c r="AQ12" i="1"/>
  <c r="AO12" i="1"/>
  <c r="AM12" i="1"/>
  <c r="AK12" i="1"/>
  <c r="AI12" i="1"/>
  <c r="AG12" i="1"/>
  <c r="AE12" i="1"/>
  <c r="AC12" i="1"/>
  <c r="AA12" i="1"/>
  <c r="Y12" i="1"/>
  <c r="W12" i="1"/>
  <c r="U12" i="1"/>
  <c r="S12" i="1"/>
  <c r="Q12" i="1"/>
  <c r="M12" i="1"/>
  <c r="K12" i="1"/>
  <c r="I12" i="1"/>
  <c r="DE11" i="1"/>
  <c r="DC11" i="1"/>
  <c r="DA11" i="1"/>
  <c r="CY11" i="1"/>
  <c r="CW11" i="1"/>
  <c r="CU11" i="1"/>
  <c r="CS11" i="1"/>
  <c r="CQ11" i="1"/>
  <c r="CO11" i="1"/>
  <c r="CM11" i="1"/>
  <c r="CK11" i="1"/>
  <c r="CI11" i="1"/>
  <c r="CG11" i="1"/>
  <c r="CE11" i="1"/>
  <c r="CC11" i="1"/>
  <c r="CA11" i="1"/>
  <c r="BY11" i="1"/>
  <c r="BW11" i="1"/>
  <c r="BU11" i="1"/>
  <c r="BS11" i="1"/>
  <c r="BQ11" i="1"/>
  <c r="BO11" i="1"/>
  <c r="BM11" i="1"/>
  <c r="BK11" i="1"/>
  <c r="BI11" i="1"/>
  <c r="BG11" i="1"/>
  <c r="BE11" i="1"/>
  <c r="BC11" i="1"/>
  <c r="BA11" i="1"/>
  <c r="AY11" i="1"/>
  <c r="AW11" i="1"/>
  <c r="AU11" i="1"/>
  <c r="AS11" i="1"/>
  <c r="AQ11" i="1"/>
  <c r="AO11" i="1"/>
  <c r="AM11" i="1"/>
  <c r="AK11" i="1"/>
  <c r="AI11" i="1"/>
  <c r="AG11" i="1"/>
  <c r="AE11" i="1"/>
  <c r="AC11" i="1"/>
  <c r="AA11" i="1"/>
  <c r="Y11" i="1"/>
  <c r="W11" i="1"/>
  <c r="U11" i="1"/>
  <c r="S11" i="1"/>
  <c r="Q11" i="1"/>
  <c r="M11" i="1"/>
  <c r="K11" i="1"/>
  <c r="I11" i="1"/>
  <c r="DE10" i="1"/>
  <c r="DC10" i="1"/>
  <c r="DA10" i="1"/>
  <c r="CY10" i="1"/>
  <c r="CW10" i="1"/>
  <c r="CU10" i="1"/>
  <c r="CS10" i="1"/>
  <c r="CQ10" i="1"/>
  <c r="CO10" i="1"/>
  <c r="CM10" i="1"/>
  <c r="CK10" i="1"/>
  <c r="CI10" i="1"/>
  <c r="CG10" i="1"/>
  <c r="CE10" i="1"/>
  <c r="CC10" i="1"/>
  <c r="CA10" i="1"/>
  <c r="BY10" i="1"/>
  <c r="BW10" i="1"/>
  <c r="BU10" i="1"/>
  <c r="BS10" i="1"/>
  <c r="BQ10" i="1"/>
  <c r="BM10" i="1"/>
  <c r="BK10" i="1"/>
  <c r="BI10" i="1"/>
  <c r="BG10" i="1"/>
  <c r="BE10" i="1"/>
  <c r="BC10" i="1"/>
  <c r="BA10" i="1"/>
  <c r="AY10" i="1"/>
  <c r="AW10" i="1"/>
  <c r="AU10" i="1"/>
  <c r="AS10" i="1"/>
  <c r="AQ10" i="1"/>
  <c r="AO10" i="1"/>
  <c r="AM10" i="1"/>
  <c r="AK10" i="1"/>
  <c r="AI10" i="1"/>
  <c r="AG10" i="1"/>
  <c r="AE10" i="1"/>
  <c r="AC10" i="1"/>
  <c r="AA10" i="1"/>
  <c r="Y10" i="1"/>
  <c r="W10" i="1"/>
  <c r="U10" i="1"/>
  <c r="S10" i="1"/>
  <c r="M10" i="1"/>
  <c r="K10" i="1"/>
  <c r="I10" i="1"/>
  <c r="DE9" i="1"/>
  <c r="DC9" i="1"/>
  <c r="DA9" i="1"/>
  <c r="CY9" i="1"/>
  <c r="CW9" i="1"/>
  <c r="CU9" i="1"/>
  <c r="CS9" i="1"/>
  <c r="CQ9" i="1"/>
  <c r="CO9" i="1"/>
  <c r="CM9" i="1"/>
  <c r="CK9" i="1"/>
  <c r="CI9" i="1"/>
  <c r="CG9" i="1"/>
  <c r="CE9" i="1"/>
  <c r="CC9" i="1"/>
  <c r="CA9" i="1"/>
  <c r="BY9" i="1"/>
  <c r="BW9" i="1"/>
  <c r="BU9" i="1"/>
  <c r="BS9" i="1"/>
  <c r="BM9" i="1"/>
  <c r="BK9" i="1"/>
  <c r="BI9" i="1"/>
  <c r="BG9" i="1"/>
  <c r="BE9" i="1"/>
  <c r="BC9" i="1"/>
  <c r="BA9" i="1"/>
  <c r="AY9" i="1"/>
  <c r="AW9" i="1"/>
  <c r="AS9" i="1"/>
  <c r="AQ9" i="1"/>
  <c r="AO9" i="1"/>
  <c r="AM9" i="1"/>
  <c r="AK9" i="1"/>
  <c r="AI9" i="1"/>
  <c r="AG9" i="1"/>
  <c r="AE9" i="1"/>
  <c r="AC9" i="1"/>
  <c r="AA9" i="1"/>
  <c r="Y9" i="1"/>
  <c r="W9" i="1"/>
  <c r="U9" i="1"/>
  <c r="S9" i="1"/>
  <c r="M9" i="1"/>
  <c r="K9" i="1"/>
  <c r="I9" i="1"/>
  <c r="DE8" i="1"/>
  <c r="DC8" i="1"/>
  <c r="DA8" i="1"/>
  <c r="CY8" i="1"/>
  <c r="CW8" i="1"/>
  <c r="CU8" i="1"/>
  <c r="CS8" i="1"/>
  <c r="CQ8" i="1"/>
  <c r="CO8" i="1"/>
  <c r="CM8" i="1"/>
  <c r="CK8" i="1"/>
  <c r="CI8" i="1"/>
  <c r="CG8" i="1"/>
  <c r="CE8" i="1"/>
  <c r="CC8" i="1"/>
  <c r="CA8" i="1"/>
  <c r="BY8" i="1"/>
  <c r="BW8" i="1"/>
  <c r="BU8" i="1"/>
  <c r="BS8" i="1"/>
  <c r="BG8" i="1"/>
  <c r="BE8" i="1"/>
  <c r="BA8" i="1"/>
  <c r="AW8" i="1"/>
  <c r="AQ8" i="1"/>
  <c r="AO8" i="1"/>
  <c r="AI8" i="1"/>
  <c r="AG8" i="1"/>
  <c r="AE8" i="1"/>
  <c r="AC8" i="1"/>
  <c r="AA8" i="1"/>
  <c r="Y8" i="1"/>
  <c r="W8" i="1"/>
  <c r="U8" i="1"/>
  <c r="S8" i="1"/>
  <c r="M8" i="1"/>
  <c r="K8" i="1"/>
  <c r="I8" i="1"/>
  <c r="DE7" i="1"/>
  <c r="DC7" i="1"/>
  <c r="DA7" i="1"/>
  <c r="CY7" i="1"/>
  <c r="CW7" i="1"/>
  <c r="CU7" i="1"/>
  <c r="CS7" i="1"/>
  <c r="CQ7" i="1"/>
  <c r="CO7" i="1"/>
  <c r="CM7" i="1"/>
  <c r="CK7" i="1"/>
  <c r="CI7" i="1"/>
  <c r="CE7" i="1"/>
  <c r="CC7" i="1"/>
  <c r="CA7" i="1"/>
  <c r="BW7" i="1"/>
  <c r="BU7" i="1"/>
  <c r="BK7" i="1"/>
  <c r="BE7" i="1"/>
  <c r="BA7" i="1"/>
  <c r="AW7" i="1"/>
  <c r="AQ7" i="1"/>
  <c r="AI7" i="1"/>
  <c r="AG7" i="1"/>
  <c r="AE7" i="1"/>
  <c r="AC7" i="1"/>
  <c r="AA7" i="1"/>
  <c r="Y7" i="1"/>
  <c r="W7" i="1"/>
  <c r="U7" i="1"/>
  <c r="S7" i="1"/>
  <c r="M7" i="1"/>
  <c r="K7" i="1"/>
</calcChain>
</file>

<file path=xl/sharedStrings.xml><?xml version="1.0" encoding="utf-8"?>
<sst xmlns="http://schemas.openxmlformats.org/spreadsheetml/2006/main" count="6701" uniqueCount="4647">
  <si>
    <t>Characteristics</t>
  </si>
  <si>
    <t>Denominator
N
Mean</t>
  </si>
  <si>
    <t>Denominator
%
StdDev</t>
  </si>
  <si>
    <t>Bladder Cancer
N
Mean</t>
  </si>
  <si>
    <t>Bladder Cancer
%
StdDev</t>
  </si>
  <si>
    <t>Bone cancer
N
Mean</t>
  </si>
  <si>
    <t>Bone cancer
%
StdDev</t>
  </si>
  <si>
    <t>Brain cancer
N
Mean</t>
  </si>
  <si>
    <t>Brain cancer
%
StdDev</t>
  </si>
  <si>
    <t>Breast cancer
N
Mean</t>
  </si>
  <si>
    <t>Breast cancer
%
StdDev</t>
  </si>
  <si>
    <t>Endouterine cancer
N
Mean</t>
  </si>
  <si>
    <t>Endouterine cancer
%
StdDev</t>
  </si>
  <si>
    <t>Head, neck and throat cancer
N
Mean</t>
  </si>
  <si>
    <t>Head, neck and throat cancer
%
StdDev</t>
  </si>
  <si>
    <t>Kidney cancer
N
Mean</t>
  </si>
  <si>
    <t>Kidney cancer
%
StdDev</t>
  </si>
  <si>
    <t>Liver cancer
N
Mean</t>
  </si>
  <si>
    <t>Liver cancer
%
StdDev</t>
  </si>
  <si>
    <t>Lung cancer
N
Mean</t>
  </si>
  <si>
    <t>Lung cancer
%
StdDev</t>
  </si>
  <si>
    <t>Other lymphomas
N
Mean</t>
  </si>
  <si>
    <t>Other lymphomas
%
StdDev</t>
  </si>
  <si>
    <t>Leukemia
N
Mean</t>
  </si>
  <si>
    <t>Leukemia
%
StdDev</t>
  </si>
  <si>
    <t>MM and plasmacytoma
N
Mean</t>
  </si>
  <si>
    <t>MM and plasmacytoma
%
StdDev</t>
  </si>
  <si>
    <t>Pancreatic cancer
N
Mean</t>
  </si>
  <si>
    <t>Pancreatic cancer
%
StdDev</t>
  </si>
  <si>
    <t>Prostate cancer
N
Mean</t>
  </si>
  <si>
    <t>Prostate cancer
%
StdDev</t>
  </si>
  <si>
    <t>Skin cancer
N
Mean</t>
  </si>
  <si>
    <t>Skin cancer
%
StdDev</t>
  </si>
  <si>
    <t>Thyroid cancer
N
Mean</t>
  </si>
  <si>
    <t>Thyroid cancer
%
StdDev</t>
  </si>
  <si>
    <t>Other cancer and metastatic
N
Mean</t>
  </si>
  <si>
    <t>Other cancer and metastatic
%
StdDev</t>
  </si>
  <si>
    <t>Cancer screening procedure
N
Mean</t>
  </si>
  <si>
    <t>Cancer screening procedure
%
StdDev</t>
  </si>
  <si>
    <t>Bisphosphonates
N
Mean</t>
  </si>
  <si>
    <t>Bisphosphonates
%
StdDev</t>
  </si>
  <si>
    <t>Chemotherapy
N
Mean</t>
  </si>
  <si>
    <t>Chemotherapy
%
StdDev</t>
  </si>
  <si>
    <t>Colectomy
N
Mean</t>
  </si>
  <si>
    <t>Colectomy
%
StdDev</t>
  </si>
  <si>
    <t>Hepatectomy
N
Mean</t>
  </si>
  <si>
    <t>Hepatectomy
%
StdDev</t>
  </si>
  <si>
    <t>Hysterectomy
N
Mean</t>
  </si>
  <si>
    <t>Hysterectomy
%
StdDev</t>
  </si>
  <si>
    <t>Lobectomy or Pneumonectomy
N
Mean</t>
  </si>
  <si>
    <t>Lobectomy or Pneumonectomy
%
StdDev</t>
  </si>
  <si>
    <t>Lymphadenectomy
N
Mean</t>
  </si>
  <si>
    <t>Lymphadenectomy
%
StdDev</t>
  </si>
  <si>
    <t>Mastectomy or Lumpectomy
N
Mean</t>
  </si>
  <si>
    <t>Mastectomy or Lumpectomy
%
StdDev</t>
  </si>
  <si>
    <t>Nephrectomy
N
Mean</t>
  </si>
  <si>
    <t>Nephrectomy
%
StdDev</t>
  </si>
  <si>
    <t>Pancreatectomy
N
Mean</t>
  </si>
  <si>
    <t>Pancreatectomy
%
StdDev</t>
  </si>
  <si>
    <t>Prostectomy
N
Mean</t>
  </si>
  <si>
    <t>Prostectomy
%
StdDev</t>
  </si>
  <si>
    <t>Trachelectomy
N
Mean</t>
  </si>
  <si>
    <t>Trachelectomy
%
StdDev</t>
  </si>
  <si>
    <t>Thyroidectomy
N
Mean</t>
  </si>
  <si>
    <t>Thyroidectomy
%
StdDev</t>
  </si>
  <si>
    <t>Resections for Other Cancers
N
Mean</t>
  </si>
  <si>
    <t>Resections for Other Cancers
%
StdDev</t>
  </si>
  <si>
    <t>Gene therapy
N
Mean</t>
  </si>
  <si>
    <t>Gene therapy
%
StdDev</t>
  </si>
  <si>
    <t>Hormone therapy
N
Mean</t>
  </si>
  <si>
    <t>Hormone therapy
%
StdDev</t>
  </si>
  <si>
    <t>Immunotherapy
N
Mean</t>
  </si>
  <si>
    <t>Immunotherapy
%
StdDev</t>
  </si>
  <si>
    <t>Radiation therapy
N
Mean</t>
  </si>
  <si>
    <t>Radiation therapy
%
StdDev</t>
  </si>
  <si>
    <t>Stem cell transpant
N
Mean</t>
  </si>
  <si>
    <t>Stem cell transpant
%
StdDev</t>
  </si>
  <si>
    <t>Targeted therapy
N
Mean</t>
  </si>
  <si>
    <t>Targeted therapy
%
StdDev</t>
  </si>
  <si>
    <t>Other cancer medication
N
Mean</t>
  </si>
  <si>
    <t>Other cancer medication
%
StdDev</t>
  </si>
  <si>
    <t>Ambulatory visit
N
Mean</t>
  </si>
  <si>
    <t>Ambulatory visit
%
StdDev</t>
  </si>
  <si>
    <t>Emergency Department
N
Mean</t>
  </si>
  <si>
    <t>Emergency Department
%
StdDev</t>
  </si>
  <si>
    <t>Emergency-to-Inpatient
N
Mean</t>
  </si>
  <si>
    <t>Emergency-to-Inpatient
%
StdDev</t>
  </si>
  <si>
    <t>Inpatient
N
Mean</t>
  </si>
  <si>
    <t>Inpatient
%
StdDev</t>
  </si>
  <si>
    <t>Non-Acute Institutional Stay
N
Mean</t>
  </si>
  <si>
    <t>Non-Acute Institutional Stay
%
StdDev</t>
  </si>
  <si>
    <t>Observational Stay
N
Mean</t>
  </si>
  <si>
    <t>Observational Stay
%
StdDev</t>
  </si>
  <si>
    <t>Telehealth
N
Mean</t>
  </si>
  <si>
    <t>Telehealth
%
StdDev</t>
  </si>
  <si>
    <t>Comprehensive cancer center
N
Mean</t>
  </si>
  <si>
    <t>Comprehensive cancer center
%
StdDev</t>
  </si>
  <si>
    <t>Community cancer center
N
Mean</t>
  </si>
  <si>
    <t>Community cancer center
%
StdDev</t>
  </si>
  <si>
    <t>Private Payer
N
Mean</t>
  </si>
  <si>
    <t>Private Payer
%
StdDev</t>
  </si>
  <si>
    <t>Public Payer
N
Mean</t>
  </si>
  <si>
    <t>Public Payer
%
StdDev</t>
  </si>
  <si>
    <t>Total</t>
  </si>
  <si>
    <t>Number of Unique Patients</t>
  </si>
  <si>
    <t>53,658,310</t>
  </si>
  <si>
    <t>100 %</t>
  </si>
  <si>
    <t>4,001,326</t>
  </si>
  <si>
    <t>148,394</t>
  </si>
  <si>
    <t>37,782</t>
  </si>
  <si>
    <t>75,952</t>
  </si>
  <si>
    <t>723,400</t>
  </si>
  <si>
    <t>223,757</t>
  </si>
  <si>
    <t>118,827</t>
  </si>
  <si>
    <t>178,445</t>
  </si>
  <si>
    <t>159,505</t>
  </si>
  <si>
    <t>81,677</t>
  </si>
  <si>
    <t>239,246</t>
  </si>
  <si>
    <t>34,758</t>
  </si>
  <si>
    <t>225,545</t>
  </si>
  <si>
    <t>200,284</t>
  </si>
  <si>
    <t>113,601</t>
  </si>
  <si>
    <t>69,364</t>
  </si>
  <si>
    <t>640,257</t>
  </si>
  <si>
    <t>817,552</t>
  </si>
  <si>
    <t>171,902</t>
  </si>
  <si>
    <t>1,042,948</t>
  </si>
  <si>
    <t>1,711,116</t>
  </si>
  <si>
    <t>121,900</t>
  </si>
  <si>
    <t>224,479</t>
  </si>
  <si>
    <t>22,327</t>
  </si>
  <si>
    <t>6,623</t>
  </si>
  <si>
    <t>19,335</t>
  </si>
  <si>
    <t>14,891</t>
  </si>
  <si>
    <t>47,539</t>
  </si>
  <si>
    <t>45,039</t>
  </si>
  <si>
    <t>15,464</t>
  </si>
  <si>
    <t>5,400</t>
  </si>
  <si>
    <t>20,607</t>
  </si>
  <si>
    <t>356</t>
  </si>
  <si>
    <t>13,603</t>
  </si>
  <si>
    <t>6,043</t>
  </si>
  <si>
    <t>5,246</t>
  </si>
  <si>
    <t>176,164</t>
  </si>
  <si>
    <t>29,194</t>
  </si>
  <si>
    <t>139,049</t>
  </si>
  <si>
    <t>7,959</t>
  </si>
  <si>
    <t>488,093</t>
  </si>
  <si>
    <t>1,453,987</t>
  </si>
  <si>
    <t>3,780,441</t>
  </si>
  <si>
    <t>584,893</t>
  </si>
  <si>
    <t>269,588</t>
  </si>
  <si>
    <t>490,729</t>
  </si>
  <si>
    <t>81,983</t>
  </si>
  <si>
    <t>82,423</t>
  </si>
  <si>
    <t>1,050,828</t>
  </si>
  <si>
    <t>2,340,015</t>
  </si>
  <si>
    <t>1,661,311</t>
  </si>
  <si>
    <t>21,961,944</t>
  </si>
  <si>
    <t>16,643,793</t>
  </si>
  <si>
    <t>Age (on December 31, 2025)</t>
  </si>
  <si>
    <t>Mean (SD)</t>
  </si>
  <si>
    <t>41.6</t>
  </si>
  <si>
    <t>23</t>
  </si>
  <si>
    <t>65.5</t>
  </si>
  <si>
    <t>15.6</t>
  </si>
  <si>
    <t>72.5</t>
  </si>
  <si>
    <t>12.8</t>
  </si>
  <si>
    <t>54.9</t>
  </si>
  <si>
    <t>20.4</t>
  </si>
  <si>
    <t>46.2</t>
  </si>
  <si>
    <t>20</t>
  </si>
  <si>
    <t>64.8</t>
  </si>
  <si>
    <t>14.6</t>
  </si>
  <si>
    <t>65.8</t>
  </si>
  <si>
    <t>14.7</t>
  </si>
  <si>
    <t>13.4</t>
  </si>
  <si>
    <t>66.5</t>
  </si>
  <si>
    <t>13.5</t>
  </si>
  <si>
    <t>65.9</t>
  </si>
  <si>
    <t>14.9</t>
  </si>
  <si>
    <t>65.2</t>
  </si>
  <si>
    <t>69.8</t>
  </si>
  <si>
    <t>12.7</t>
  </si>
  <si>
    <t>49.9</t>
  </si>
  <si>
    <t>19.1</t>
  </si>
  <si>
    <t>65.1</t>
  </si>
  <si>
    <t>16.8</t>
  </si>
  <si>
    <t>61.5</t>
  </si>
  <si>
    <t>19.5</t>
  </si>
  <si>
    <t>67.5</t>
  </si>
  <si>
    <t>13.8</t>
  </si>
  <si>
    <t>67.1</t>
  </si>
  <si>
    <t>14.1</t>
  </si>
  <si>
    <t>71.4</t>
  </si>
  <si>
    <t>11.2</t>
  </si>
  <si>
    <t>70</t>
  </si>
  <si>
    <t>13.6</t>
  </si>
  <si>
    <t>56.6</t>
  </si>
  <si>
    <t>16.5</t>
  </si>
  <si>
    <t>63.4</t>
  </si>
  <si>
    <t>16.3</t>
  </si>
  <si>
    <t>67.2</t>
  </si>
  <si>
    <t>12.3</t>
  </si>
  <si>
    <t>70.7</t>
  </si>
  <si>
    <t>11.1</t>
  </si>
  <si>
    <t>15.7</t>
  </si>
  <si>
    <t>64.5</t>
  </si>
  <si>
    <t>13.7</t>
  </si>
  <si>
    <t>61.8</t>
  </si>
  <si>
    <t>60.3</t>
  </si>
  <si>
    <t>13.2</t>
  </si>
  <si>
    <t>65.4</t>
  </si>
  <si>
    <t>63.6</t>
  </si>
  <si>
    <t>13</t>
  </si>
  <si>
    <t>61.7</t>
  </si>
  <si>
    <t>62.8</t>
  </si>
  <si>
    <t>65.6</t>
  </si>
  <si>
    <t>12.6</t>
  </si>
  <si>
    <t>66.1</t>
  </si>
  <si>
    <t>7.8</t>
  </si>
  <si>
    <t>53.1</t>
  </si>
  <si>
    <t>16.4</t>
  </si>
  <si>
    <t>59.7</t>
  </si>
  <si>
    <t>17.9</t>
  </si>
  <si>
    <t>61.9</t>
  </si>
  <si>
    <t>68.8</t>
  </si>
  <si>
    <t>66.4</t>
  </si>
  <si>
    <t>14.2</t>
  </si>
  <si>
    <t>13.9</t>
  </si>
  <si>
    <t>52.9</t>
  </si>
  <si>
    <t>16.2</t>
  </si>
  <si>
    <t>15.3</t>
  </si>
  <si>
    <t>16.7</t>
  </si>
  <si>
    <t>70.3</t>
  </si>
  <si>
    <t>15</t>
  </si>
  <si>
    <t>15.8</t>
  </si>
  <si>
    <t>15.4</t>
  </si>
  <si>
    <t>63.7</t>
  </si>
  <si>
    <t>15.5</t>
  </si>
  <si>
    <t>66</t>
  </si>
  <si>
    <t>14.8</t>
  </si>
  <si>
    <t>64.7</t>
  </si>
  <si>
    <t>37</t>
  </si>
  <si>
    <t>19.2</t>
  </si>
  <si>
    <t>48.3</t>
  </si>
  <si>
    <t>24</t>
  </si>
  <si>
    <t>Children 0-9</t>
  </si>
  <si>
    <t>7,114,145</t>
  </si>
  <si>
    <t>40,181</t>
  </si>
  <si>
    <t>715</t>
  </si>
  <si>
    <t>934</t>
  </si>
  <si>
    <t>4,556</t>
  </si>
  <si>
    <t>4,411</t>
  </si>
  <si>
    <t>1,203</t>
  </si>
  <si>
    <t>491</t>
  </si>
  <si>
    <t>946</t>
  </si>
  <si>
    <t>2,127</t>
  </si>
  <si>
    <t>1,267</t>
  </si>
  <si>
    <t>1,354</t>
  </si>
  <si>
    <t>265</t>
  </si>
  <si>
    <t>2,053</t>
  </si>
  <si>
    <t>8,002</t>
  </si>
  <si>
    <t>896</t>
  </si>
  <si>
    <t>476</t>
  </si>
  <si>
    <t>2,999</t>
  </si>
  <si>
    <t>1,892</t>
  </si>
  <si>
    <t>791</t>
  </si>
  <si>
    <t>13,166</t>
  </si>
  <si>
    <t>979</t>
  </si>
  <si>
    <t>39</t>
  </si>
  <si>
    <t>4,618</t>
  </si>
  <si>
    <t>41</t>
  </si>
  <si>
    <t>111</t>
  </si>
  <si>
    <t>95</t>
  </si>
  <si>
    <t>141</t>
  </si>
  <si>
    <t>217</t>
  </si>
  <si>
    <t>0</t>
  </si>
  <si>
    <t>16</t>
  </si>
  <si>
    <t>84</t>
  </si>
  <si>
    <t>125</t>
  </si>
  <si>
    <t>414</t>
  </si>
  <si>
    <t>581</t>
  </si>
  <si>
    <t>868</t>
  </si>
  <si>
    <t>426</t>
  </si>
  <si>
    <t>1,509</t>
  </si>
  <si>
    <t>14,495</t>
  </si>
  <si>
    <t>38,555</t>
  </si>
  <si>
    <t>7,919</t>
  </si>
  <si>
    <t>1,806</t>
  </si>
  <si>
    <t>6,052</t>
  </si>
  <si>
    <t>1,028</t>
  </si>
  <si>
    <t>1,438</t>
  </si>
  <si>
    <t>8,130</t>
  </si>
  <si>
    <t>13,637</t>
  </si>
  <si>
    <t>26,544</t>
  </si>
  <si>
    <t>2,817,252</t>
  </si>
  <si>
    <t>2,436,157</t>
  </si>
  <si>
    <t>Children 10-19</t>
  </si>
  <si>
    <t>6,546,729</t>
  </si>
  <si>
    <t>51,175</t>
  </si>
  <si>
    <t>632</t>
  </si>
  <si>
    <t>3,177</t>
  </si>
  <si>
    <t>8,618</t>
  </si>
  <si>
    <t>3,736</t>
  </si>
  <si>
    <t>950</t>
  </si>
  <si>
    <t>423</t>
  </si>
  <si>
    <t>1,222</t>
  </si>
  <si>
    <t>1,927</t>
  </si>
  <si>
    <t>1,036</t>
  </si>
  <si>
    <t>1,230</t>
  </si>
  <si>
    <t>1,935</t>
  </si>
  <si>
    <t>4,068</t>
  </si>
  <si>
    <t>9,342</t>
  </si>
  <si>
    <t>711</t>
  </si>
  <si>
    <t>558</t>
  </si>
  <si>
    <t>2,346</t>
  </si>
  <si>
    <t>2,075</t>
  </si>
  <si>
    <t>2,025</t>
  </si>
  <si>
    <t>16,203</t>
  </si>
  <si>
    <t>1,398</t>
  </si>
  <si>
    <t>121</t>
  </si>
  <si>
    <t>4,110</t>
  </si>
  <si>
    <t>56</t>
  </si>
  <si>
    <t>53</t>
  </si>
  <si>
    <t>192</t>
  </si>
  <si>
    <t>287</t>
  </si>
  <si>
    <t>42</t>
  </si>
  <si>
    <t>279</t>
  </si>
  <si>
    <t>239</t>
  </si>
  <si>
    <t>167</t>
  </si>
  <si>
    <t>1,168</t>
  </si>
  <si>
    <t>484</t>
  </si>
  <si>
    <t>1,015</t>
  </si>
  <si>
    <t>307</t>
  </si>
  <si>
    <t>2,957</t>
  </si>
  <si>
    <t>14,986</t>
  </si>
  <si>
    <t>48,831</t>
  </si>
  <si>
    <t>8,092</t>
  </si>
  <si>
    <t>1,688</t>
  </si>
  <si>
    <t>6,499</t>
  </si>
  <si>
    <t>1,390</t>
  </si>
  <si>
    <t>1,542</t>
  </si>
  <si>
    <t>11,965</t>
  </si>
  <si>
    <t>22,967</t>
  </si>
  <si>
    <t>28,208</t>
  </si>
  <si>
    <t>2,772,079</t>
  </si>
  <si>
    <t>1,991,420</t>
  </si>
  <si>
    <t>Adults 20-34</t>
  </si>
  <si>
    <t>8,506,729</t>
  </si>
  <si>
    <t>119,774</t>
  </si>
  <si>
    <t>1,482</t>
  </si>
  <si>
    <t>4,328</t>
  </si>
  <si>
    <t>11,172</t>
  </si>
  <si>
    <t>12,376</t>
  </si>
  <si>
    <t>3,835</t>
  </si>
  <si>
    <t>2,056</t>
  </si>
  <si>
    <t>3,263</t>
  </si>
  <si>
    <t>2,838</t>
  </si>
  <si>
    <t>1,915</t>
  </si>
  <si>
    <t>2,914</t>
  </si>
  <si>
    <t>7,132</t>
  </si>
  <si>
    <t>10,313</t>
  </si>
  <si>
    <t>10,644</t>
  </si>
  <si>
    <t>1,848</t>
  </si>
  <si>
    <t>1,451</t>
  </si>
  <si>
    <t>4,291</t>
  </si>
  <si>
    <t>9,609</t>
  </si>
  <si>
    <t>15,526</t>
  </si>
  <si>
    <t>40,465</t>
  </si>
  <si>
    <t>19,915</t>
  </si>
  <si>
    <t>588</t>
  </si>
  <si>
    <t>7,394</t>
  </si>
  <si>
    <t>409</t>
  </si>
  <si>
    <t>165</t>
  </si>
  <si>
    <t>457</t>
  </si>
  <si>
    <t>327</t>
  </si>
  <si>
    <t>1,529</t>
  </si>
  <si>
    <t>886</t>
  </si>
  <si>
    <t>322</t>
  </si>
  <si>
    <t>119</t>
  </si>
  <si>
    <t>1,872</t>
  </si>
  <si>
    <t>419</t>
  </si>
  <si>
    <t>208</t>
  </si>
  <si>
    <t>4,829</t>
  </si>
  <si>
    <t>535</t>
  </si>
  <si>
    <t>2,791</t>
  </si>
  <si>
    <t>735</t>
  </si>
  <si>
    <t>9,054</t>
  </si>
  <si>
    <t>42,449</t>
  </si>
  <si>
    <t>110,391</t>
  </si>
  <si>
    <t>20,643</t>
  </si>
  <si>
    <t>5,192</t>
  </si>
  <si>
    <t>16,983</t>
  </si>
  <si>
    <t>2,223</t>
  </si>
  <si>
    <t>2,260</t>
  </si>
  <si>
    <t>40,013</t>
  </si>
  <si>
    <t>62,740</t>
  </si>
  <si>
    <t>57,034</t>
  </si>
  <si>
    <t>4,317,401</t>
  </si>
  <si>
    <t>1,565,943</t>
  </si>
  <si>
    <t>Adults 35-54</t>
  </si>
  <si>
    <t>12,332,616</t>
  </si>
  <si>
    <t>593,008</t>
  </si>
  <si>
    <t>8,596</t>
  </si>
  <si>
    <t>6,848</t>
  </si>
  <si>
    <t>20,023</t>
  </si>
  <si>
    <t>145,282</t>
  </si>
  <si>
    <t>41,557</t>
  </si>
  <si>
    <t>17,746</t>
  </si>
  <si>
    <t>21,709</t>
  </si>
  <si>
    <t>21,874</t>
  </si>
  <si>
    <t>9,789</t>
  </si>
  <si>
    <t>17,523</t>
  </si>
  <si>
    <t>10,070</t>
  </si>
  <si>
    <t>32,040</t>
  </si>
  <si>
    <t>25,730</t>
  </si>
  <si>
    <t>13,118</t>
  </si>
  <si>
    <t>8,098</t>
  </si>
  <si>
    <t>24,946</t>
  </si>
  <si>
    <t>86,673</t>
  </si>
  <si>
    <t>55,556</t>
  </si>
  <si>
    <t>185,334</t>
  </si>
  <si>
    <t>241,115</t>
  </si>
  <si>
    <t>9,680</t>
  </si>
  <si>
    <t>35,025</t>
  </si>
  <si>
    <t>4,729</t>
  </si>
  <si>
    <t>1,362</t>
  </si>
  <si>
    <t>6,060</t>
  </si>
  <si>
    <t>1,576</t>
  </si>
  <si>
    <t>7,321</t>
  </si>
  <si>
    <t>13,323</t>
  </si>
  <si>
    <t>3,037</t>
  </si>
  <si>
    <t>714</t>
  </si>
  <si>
    <t>107</t>
  </si>
  <si>
    <t>4,754</t>
  </si>
  <si>
    <t>1,169</t>
  </si>
  <si>
    <t>663</t>
  </si>
  <si>
    <t>20,195</t>
  </si>
  <si>
    <t>2,917</t>
  </si>
  <si>
    <t>20,672</t>
  </si>
  <si>
    <t>1,665</t>
  </si>
  <si>
    <t>76,921</t>
  </si>
  <si>
    <t>218,482</t>
  </si>
  <si>
    <t>557,113</t>
  </si>
  <si>
    <t>83,483</t>
  </si>
  <si>
    <t>26,533</t>
  </si>
  <si>
    <t>69,191</t>
  </si>
  <si>
    <t>11,627</t>
  </si>
  <si>
    <t>11,365</t>
  </si>
  <si>
    <t>193,841</t>
  </si>
  <si>
    <t>338,748</t>
  </si>
  <si>
    <t>254,260</t>
  </si>
  <si>
    <t>6,657,473</t>
  </si>
  <si>
    <t>1,960,790</t>
  </si>
  <si>
    <t>Adults 55-64</t>
  </si>
  <si>
    <t>6,711,372</t>
  </si>
  <si>
    <t>747,973</t>
  </si>
  <si>
    <t>18,340</t>
  </si>
  <si>
    <t>6,162</t>
  </si>
  <si>
    <t>11,893</t>
  </si>
  <si>
    <t>154,274</t>
  </si>
  <si>
    <t>47,866</t>
  </si>
  <si>
    <t>26,693</t>
  </si>
  <si>
    <t>39,432</t>
  </si>
  <si>
    <t>31,893</t>
  </si>
  <si>
    <t>16,124</t>
  </si>
  <si>
    <t>39,490</t>
  </si>
  <si>
    <t>5,472</t>
  </si>
  <si>
    <t>38,548</t>
  </si>
  <si>
    <t>30,277</t>
  </si>
  <si>
    <t>21,955</t>
  </si>
  <si>
    <t>13,127</t>
  </si>
  <si>
    <t>97,244</t>
  </si>
  <si>
    <t>136,485</t>
  </si>
  <si>
    <t>35,874</t>
  </si>
  <si>
    <t>202,853</t>
  </si>
  <si>
    <t>353,718</t>
  </si>
  <si>
    <t>19,590</t>
  </si>
  <si>
    <t>44,858</t>
  </si>
  <si>
    <t>5,069</t>
  </si>
  <si>
    <t>1,584</t>
  </si>
  <si>
    <t>4,747</t>
  </si>
  <si>
    <t>3,249</t>
  </si>
  <si>
    <t>12,020</t>
  </si>
  <si>
    <t>10,056</t>
  </si>
  <si>
    <t>3,824</t>
  </si>
  <si>
    <t>1,191</t>
  </si>
  <si>
    <t>6,479</t>
  </si>
  <si>
    <t>83</t>
  </si>
  <si>
    <t>2,634</t>
  </si>
  <si>
    <t>1,166</t>
  </si>
  <si>
    <t>1,114</t>
  </si>
  <si>
    <t>27,100</t>
  </si>
  <si>
    <t>5,414</t>
  </si>
  <si>
    <t>29,041</t>
  </si>
  <si>
    <t>2,016</t>
  </si>
  <si>
    <t>95,022</t>
  </si>
  <si>
    <t>276,028</t>
  </si>
  <si>
    <t>707,787</t>
  </si>
  <si>
    <t>99,234</t>
  </si>
  <si>
    <t>40,535</t>
  </si>
  <si>
    <t>88,005</t>
  </si>
  <si>
    <t>15,253</t>
  </si>
  <si>
    <t>15,195</t>
  </si>
  <si>
    <t>207,464</t>
  </si>
  <si>
    <t>452,043</t>
  </si>
  <si>
    <t>295,930</t>
  </si>
  <si>
    <t>3,511,467</t>
  </si>
  <si>
    <t>1,195,847</t>
  </si>
  <si>
    <t>Adults 65-74</t>
  </si>
  <si>
    <t>6,819,166</t>
  </si>
  <si>
    <t>1,197,997</t>
  </si>
  <si>
    <t>44,623</t>
  </si>
  <si>
    <t>8,411</t>
  </si>
  <si>
    <t>11,935</t>
  </si>
  <si>
    <t>203,102</t>
  </si>
  <si>
    <t>61,145</t>
  </si>
  <si>
    <t>39,729</t>
  </si>
  <si>
    <t>60,621</t>
  </si>
  <si>
    <t>49,363</t>
  </si>
  <si>
    <t>30,156</t>
  </si>
  <si>
    <t>84,189</t>
  </si>
  <si>
    <t>5,524</t>
  </si>
  <si>
    <t>63,307</t>
  </si>
  <si>
    <t>52,774</t>
  </si>
  <si>
    <t>37,132</t>
  </si>
  <si>
    <t>22,861</t>
  </si>
  <si>
    <t>243,455</t>
  </si>
  <si>
    <t>246,069</t>
  </si>
  <si>
    <t>36,246</t>
  </si>
  <si>
    <t>299,699</t>
  </si>
  <si>
    <t>583,510</t>
  </si>
  <si>
    <t>43,486</t>
  </si>
  <si>
    <t>68,004</t>
  </si>
  <si>
    <t>6,402</t>
  </si>
  <si>
    <t>2,089</t>
  </si>
  <si>
    <t>5,172</t>
  </si>
  <si>
    <t>5,901</t>
  </si>
  <si>
    <t>17,439</t>
  </si>
  <si>
    <t>12,239</t>
  </si>
  <si>
    <t>4,873</t>
  </si>
  <si>
    <t>1,949</t>
  </si>
  <si>
    <t>9,864</t>
  </si>
  <si>
    <t>100</t>
  </si>
  <si>
    <t>2,703</t>
  </si>
  <si>
    <t>1,590</t>
  </si>
  <si>
    <t>1,817</t>
  </si>
  <si>
    <t>51,502</t>
  </si>
  <si>
    <t>9,472</t>
  </si>
  <si>
    <t>46,711</t>
  </si>
  <si>
    <t>2,525</t>
  </si>
  <si>
    <t>150,320</t>
  </si>
  <si>
    <t>440,350</t>
  </si>
  <si>
    <t>1,138,026</t>
  </si>
  <si>
    <t>156,108</t>
  </si>
  <si>
    <t>74,016</t>
  </si>
  <si>
    <t>146,120</t>
  </si>
  <si>
    <t>23,329</t>
  </si>
  <si>
    <t>23,299</t>
  </si>
  <si>
    <t>311,327</t>
  </si>
  <si>
    <t>723,542</t>
  </si>
  <si>
    <t>474,455</t>
  </si>
  <si>
    <t>1,293,786</t>
  </si>
  <si>
    <t>3,823,784</t>
  </si>
  <si>
    <t>Adults 75+</t>
  </si>
  <si>
    <t>5,627,553</t>
  </si>
  <si>
    <t>1,251,218</t>
  </si>
  <si>
    <t>74,006</t>
  </si>
  <si>
    <t>7,922</t>
  </si>
  <si>
    <t>7,755</t>
  </si>
  <si>
    <t>200,219</t>
  </si>
  <si>
    <t>67,201</t>
  </si>
  <si>
    <t>31,689</t>
  </si>
  <si>
    <t>51,252</t>
  </si>
  <si>
    <t>49,483</t>
  </si>
  <si>
    <t>21,390</t>
  </si>
  <si>
    <t>92,546</t>
  </si>
  <si>
    <t>4,360</t>
  </si>
  <si>
    <t>75,216</t>
  </si>
  <si>
    <t>63,515</t>
  </si>
  <si>
    <t>37,941</t>
  </si>
  <si>
    <t>22,793</t>
  </si>
  <si>
    <t>264,976</t>
  </si>
  <si>
    <t>334,749</t>
  </si>
  <si>
    <t>25,884</t>
  </si>
  <si>
    <t>285,228</t>
  </si>
  <si>
    <t>510,481</t>
  </si>
  <si>
    <t>48,396</t>
  </si>
  <si>
    <t>60,470</t>
  </si>
  <si>
    <t>5,621</t>
  </si>
  <si>
    <t>1,259</t>
  </si>
  <si>
    <t>2,883</t>
  </si>
  <si>
    <t>3,551</t>
  </si>
  <si>
    <t>8,802</t>
  </si>
  <si>
    <t>8,507</t>
  </si>
  <si>
    <t>3,149</t>
  </si>
  <si>
    <t>1,376</t>
  </si>
  <si>
    <t>2,642</t>
  </si>
  <si>
    <t>1,345</t>
  </si>
  <si>
    <t>1,152</t>
  </si>
  <si>
    <t>70,956</t>
  </si>
  <si>
    <t>9,791</t>
  </si>
  <si>
    <t>37,951</t>
  </si>
  <si>
    <t>285</t>
  </si>
  <si>
    <t>152,310</t>
  </si>
  <si>
    <t>447,197</t>
  </si>
  <si>
    <t>1,179,738</t>
  </si>
  <si>
    <t>209,414</t>
  </si>
  <si>
    <t>119,818</t>
  </si>
  <si>
    <t>157,879</t>
  </si>
  <si>
    <t>27,133</t>
  </si>
  <si>
    <t>27,324</t>
  </si>
  <si>
    <t>278,088</t>
  </si>
  <si>
    <t>726,338</t>
  </si>
  <si>
    <t>524,880</t>
  </si>
  <si>
    <t>592,486</t>
  </si>
  <si>
    <t>3,669,852</t>
  </si>
  <si>
    <t>Sex</t>
  </si>
  <si>
    <t>Female</t>
  </si>
  <si>
    <t>30,102,327</t>
  </si>
  <si>
    <t>2,086,140</t>
  </si>
  <si>
    <t>41,372</t>
  </si>
  <si>
    <t>37,626</t>
  </si>
  <si>
    <t>691,129</t>
  </si>
  <si>
    <t>111,328</t>
  </si>
  <si>
    <t>115,698</t>
  </si>
  <si>
    <t>57,525</t>
  </si>
  <si>
    <t>32,199</t>
  </si>
  <si>
    <t>132,902</t>
  </si>
  <si>
    <t>17,264</t>
  </si>
  <si>
    <t>108,374</t>
  </si>
  <si>
    <t>91,512</t>
  </si>
  <si>
    <t>54,609</t>
  </si>
  <si>
    <t>35,061</t>
  </si>
  <si>
    <t>28,615</t>
  </si>
  <si>
    <t>379,514</t>
  </si>
  <si>
    <t>127,282</t>
  </si>
  <si>
    <t>569,995</t>
  </si>
  <si>
    <t>928,262</t>
  </si>
  <si>
    <t>98,733</t>
  </si>
  <si>
    <t>112,125</t>
  </si>
  <si>
    <t>11,565</t>
  </si>
  <si>
    <t>3,135</t>
  </si>
  <si>
    <t>19,319</t>
  </si>
  <si>
    <t>8,432</t>
  </si>
  <si>
    <t>44,633</t>
  </si>
  <si>
    <t>2,582</t>
  </si>
  <si>
    <t>9,422</t>
  </si>
  <si>
    <t>2,712</t>
  </si>
  <si>
    <t>1,930</t>
  </si>
  <si>
    <t>92,340</t>
  </si>
  <si>
    <t>12,142</t>
  </si>
  <si>
    <t>65,529</t>
  </si>
  <si>
    <t>3,287</t>
  </si>
  <si>
    <t>305,532</t>
  </si>
  <si>
    <t>769,522</t>
  </si>
  <si>
    <t>1,982,322</t>
  </si>
  <si>
    <t>309,188</t>
  </si>
  <si>
    <t>129,797</t>
  </si>
  <si>
    <t>236,891</t>
  </si>
  <si>
    <t>42,119</t>
  </si>
  <si>
    <t>42,035</t>
  </si>
  <si>
    <t>571,153</t>
  </si>
  <si>
    <t>1,191,809</t>
  </si>
  <si>
    <t>894,331</t>
  </si>
  <si>
    <t>12,448,857</t>
  </si>
  <si>
    <t>9,401,782</t>
  </si>
  <si>
    <t>Male</t>
  </si>
  <si>
    <t>23,527,859</t>
  </si>
  <si>
    <t>1,914,533</t>
  </si>
  <si>
    <t>106,995</t>
  </si>
  <si>
    <t>19,914</t>
  </si>
  <si>
    <t>38,309</t>
  </si>
  <si>
    <t>32,166</t>
  </si>
  <si>
    <t>112,405</t>
  </si>
  <si>
    <t>3,117</t>
  </si>
  <si>
    <t>120,891</t>
  </si>
  <si>
    <t>97,752</t>
  </si>
  <si>
    <t>49,461</t>
  </si>
  <si>
    <t>106,321</t>
  </si>
  <si>
    <t>17,480</t>
  </si>
  <si>
    <t>117,146</t>
  </si>
  <si>
    <t>108,745</t>
  </si>
  <si>
    <t>58,971</t>
  </si>
  <si>
    <t>611,531</t>
  </si>
  <si>
    <t>437,926</t>
  </si>
  <si>
    <t>44,590</t>
  </si>
  <si>
    <t>472,789</t>
  </si>
  <si>
    <t>782,722</t>
  </si>
  <si>
    <t>112,327</t>
  </si>
  <si>
    <t>10,760</t>
  </si>
  <si>
    <t>3,487</t>
  </si>
  <si>
    <t>29,149</t>
  </si>
  <si>
    <t>9,633</t>
  </si>
  <si>
    <t>2,818</t>
  </si>
  <si>
    <t>20,597</t>
  </si>
  <si>
    <t>4,181</t>
  </si>
  <si>
    <t>3,331</t>
  </si>
  <si>
    <t>3,315</t>
  </si>
  <si>
    <t>83,801</t>
  </si>
  <si>
    <t>17,051</t>
  </si>
  <si>
    <t>73,501</t>
  </si>
  <si>
    <t>4,671</t>
  </si>
  <si>
    <t>182,505</t>
  </si>
  <si>
    <t>684,278</t>
  </si>
  <si>
    <t>1,797,534</t>
  </si>
  <si>
    <t>275,645</t>
  </si>
  <si>
    <t>139,762</t>
  </si>
  <si>
    <t>253,796</t>
  </si>
  <si>
    <t>39,853</t>
  </si>
  <si>
    <t>40,373</t>
  </si>
  <si>
    <t>479,480</t>
  </si>
  <si>
    <t>1,147,792</t>
  </si>
  <si>
    <t>766,741</t>
  </si>
  <si>
    <t>9,502,081</t>
  </si>
  <si>
    <t>7,237,352</t>
  </si>
  <si>
    <t>Unknown</t>
  </si>
  <si>
    <t>20,437</t>
  </si>
  <si>
    <t>429</t>
  </si>
  <si>
    <t>14</t>
  </si>
  <si>
    <t>65</t>
  </si>
  <si>
    <t>12</t>
  </si>
  <si>
    <t>18</t>
  </si>
  <si>
    <t>76</t>
  </si>
  <si>
    <t>63</t>
  </si>
  <si>
    <t>124</t>
  </si>
  <si>
    <t>43</t>
  </si>
  <si>
    <t>122</t>
  </si>
  <si>
    <t>377</t>
  </si>
  <si>
    <t>28</t>
  </si>
  <si>
    <t>31</t>
  </si>
  <si>
    <t>11</t>
  </si>
  <si>
    <t>123</t>
  </si>
  <si>
    <t>299</t>
  </si>
  <si>
    <t>130</t>
  </si>
  <si>
    <t>8,388</t>
  </si>
  <si>
    <t>3,412</t>
  </si>
  <si>
    <t>Missing</t>
  </si>
  <si>
    <t>7,687</t>
  </si>
  <si>
    <t>224</t>
  </si>
  <si>
    <t>40</t>
  </si>
  <si>
    <t>35</t>
  </si>
  <si>
    <t>49</t>
  </si>
  <si>
    <t>17</t>
  </si>
  <si>
    <t>72</t>
  </si>
  <si>
    <t>115</t>
  </si>
  <si>
    <t>109</t>
  </si>
  <si>
    <t>2,618</t>
  </si>
  <si>
    <t>1,247</t>
  </si>
  <si>
    <t>Race</t>
  </si>
  <si>
    <t>American Indian or Alaska Native</t>
  </si>
  <si>
    <t>329,332</t>
  </si>
  <si>
    <t>16,278</t>
  </si>
  <si>
    <t>480</t>
  </si>
  <si>
    <t>212</t>
  </si>
  <si>
    <t>333</t>
  </si>
  <si>
    <t>3,114</t>
  </si>
  <si>
    <t>1,205</t>
  </si>
  <si>
    <t>596</t>
  </si>
  <si>
    <t>809</t>
  </si>
  <si>
    <t>940</t>
  </si>
  <si>
    <t>647</t>
  </si>
  <si>
    <t>1,116</t>
  </si>
  <si>
    <t>137</t>
  </si>
  <si>
    <t>914</t>
  </si>
  <si>
    <t>842</t>
  </si>
  <si>
    <t>475</t>
  </si>
  <si>
    <t>297</t>
  </si>
  <si>
    <t>2,276</t>
  </si>
  <si>
    <t>1,396</t>
  </si>
  <si>
    <t>817</t>
  </si>
  <si>
    <t>5,202</t>
  </si>
  <si>
    <t>6,788</t>
  </si>
  <si>
    <t>402</t>
  </si>
  <si>
    <t>1,021</t>
  </si>
  <si>
    <t>113</t>
  </si>
  <si>
    <t>117</t>
  </si>
  <si>
    <t>58</t>
  </si>
  <si>
    <t>230</t>
  </si>
  <si>
    <t>105</t>
  </si>
  <si>
    <t>59</t>
  </si>
  <si>
    <t>29</t>
  </si>
  <si>
    <t>829</t>
  </si>
  <si>
    <t>127</t>
  </si>
  <si>
    <t>747</t>
  </si>
  <si>
    <t>46</t>
  </si>
  <si>
    <t>2,158</t>
  </si>
  <si>
    <t>6,791</t>
  </si>
  <si>
    <t>15,222</t>
  </si>
  <si>
    <t>3,189</t>
  </si>
  <si>
    <t>1,452</t>
  </si>
  <si>
    <t>2,309</t>
  </si>
  <si>
    <t>420</t>
  </si>
  <si>
    <t>5,034</t>
  </si>
  <si>
    <t>9,314</t>
  </si>
  <si>
    <t>6,964</t>
  </si>
  <si>
    <t>108,241</t>
  </si>
  <si>
    <t>133,047</t>
  </si>
  <si>
    <t>Asian</t>
  </si>
  <si>
    <t>2,646,846</t>
  </si>
  <si>
    <t>170,448</t>
  </si>
  <si>
    <t>5,275</t>
  </si>
  <si>
    <t>1,501</t>
  </si>
  <si>
    <t>3,267</t>
  </si>
  <si>
    <t>43,131</t>
  </si>
  <si>
    <t>11,908</t>
  </si>
  <si>
    <t>6,096</t>
  </si>
  <si>
    <t>7,828</t>
  </si>
  <si>
    <t>5,390</t>
  </si>
  <si>
    <t>6,457</t>
  </si>
  <si>
    <t>14,002</t>
  </si>
  <si>
    <t>1,283</t>
  </si>
  <si>
    <t>10,362</t>
  </si>
  <si>
    <t>7,762</t>
  </si>
  <si>
    <t>4,869</t>
  </si>
  <si>
    <t>3,751</t>
  </si>
  <si>
    <t>21,481</t>
  </si>
  <si>
    <t>8,401</t>
  </si>
  <si>
    <t>50,907</t>
  </si>
  <si>
    <t>78,207</t>
  </si>
  <si>
    <t>6,657</t>
  </si>
  <si>
    <t>8,353</t>
  </si>
  <si>
    <t>923</t>
  </si>
  <si>
    <t>969</t>
  </si>
  <si>
    <t>913</t>
  </si>
  <si>
    <t>2,116</t>
  </si>
  <si>
    <t>2,757</t>
  </si>
  <si>
    <t>483</t>
  </si>
  <si>
    <t>272</t>
  </si>
  <si>
    <t>935</t>
  </si>
  <si>
    <t>248</t>
  </si>
  <si>
    <t>180</t>
  </si>
  <si>
    <t>5,953</t>
  </si>
  <si>
    <t>920</t>
  </si>
  <si>
    <t>5,852</t>
  </si>
  <si>
    <t>370</t>
  </si>
  <si>
    <t>22,621</t>
  </si>
  <si>
    <t>53,928</t>
  </si>
  <si>
    <t>161,755</t>
  </si>
  <si>
    <t>18,254</t>
  </si>
  <si>
    <t>9,462</t>
  </si>
  <si>
    <t>19,453</t>
  </si>
  <si>
    <t>737</t>
  </si>
  <si>
    <t>4,228</t>
  </si>
  <si>
    <t>58,291</t>
  </si>
  <si>
    <t>69,742</t>
  </si>
  <si>
    <t>100,706</t>
  </si>
  <si>
    <t>1,453,451</t>
  </si>
  <si>
    <t>617,349</t>
  </si>
  <si>
    <t>Black or African American</t>
  </si>
  <si>
    <t>7,718,854</t>
  </si>
  <si>
    <t>382,411</t>
  </si>
  <si>
    <t>9,782</t>
  </si>
  <si>
    <t>3,486</t>
  </si>
  <si>
    <t>82,079</t>
  </si>
  <si>
    <t>26,215</t>
  </si>
  <si>
    <t>14,155</t>
  </si>
  <si>
    <t>18,665</t>
  </si>
  <si>
    <t>8,661</t>
  </si>
  <si>
    <t>27,375</t>
  </si>
  <si>
    <t>19,870</t>
  </si>
  <si>
    <t>16,829</t>
  </si>
  <si>
    <t>19,946</t>
  </si>
  <si>
    <t>7,644</t>
  </si>
  <si>
    <t>92,464</t>
  </si>
  <si>
    <t>8,378</t>
  </si>
  <si>
    <t>11,944</t>
  </si>
  <si>
    <t>117,411</t>
  </si>
  <si>
    <t>178,322</t>
  </si>
  <si>
    <t>9,306</t>
  </si>
  <si>
    <t>22,628</t>
  </si>
  <si>
    <t>2,763</t>
  </si>
  <si>
    <t>652</t>
  </si>
  <si>
    <t>2,418</t>
  </si>
  <si>
    <t>1,435</t>
  </si>
  <si>
    <t>4,786</t>
  </si>
  <si>
    <t>5,665</t>
  </si>
  <si>
    <t>1,781</t>
  </si>
  <si>
    <t>568</t>
  </si>
  <si>
    <t>2,743</t>
  </si>
  <si>
    <t>48</t>
  </si>
  <si>
    <t>1,242</t>
  </si>
  <si>
    <t>543</t>
  </si>
  <si>
    <t>456</t>
  </si>
  <si>
    <t>28,241</t>
  </si>
  <si>
    <t>4,286</t>
  </si>
  <si>
    <t>17,760</t>
  </si>
  <si>
    <t>61,048</t>
  </si>
  <si>
    <t>164,968</t>
  </si>
  <si>
    <t>355,505</t>
  </si>
  <si>
    <t>91,776</t>
  </si>
  <si>
    <t>39,235</t>
  </si>
  <si>
    <t>62,889</t>
  </si>
  <si>
    <t>3,953</t>
  </si>
  <si>
    <t>13,115</t>
  </si>
  <si>
    <t>88,692</t>
  </si>
  <si>
    <t>221,460</t>
  </si>
  <si>
    <t>160,951</t>
  </si>
  <si>
    <t>2,445,028</t>
  </si>
  <si>
    <t>2,910,547</t>
  </si>
  <si>
    <t>Native Hawaiian or Other Pacific Islander</t>
  </si>
  <si>
    <t>126,374</t>
  </si>
  <si>
    <t>6,718</t>
  </si>
  <si>
    <t>150</t>
  </si>
  <si>
    <t>97</t>
  </si>
  <si>
    <t>151</t>
  </si>
  <si>
    <t>1,483</t>
  </si>
  <si>
    <t>446</t>
  </si>
  <si>
    <t>399</t>
  </si>
  <si>
    <t>353</t>
  </si>
  <si>
    <t>255</t>
  </si>
  <si>
    <t>411</t>
  </si>
  <si>
    <t>52</t>
  </si>
  <si>
    <t>398</t>
  </si>
  <si>
    <t>132</t>
  </si>
  <si>
    <t>893</t>
  </si>
  <si>
    <t>418</t>
  </si>
  <si>
    <t>2,191</t>
  </si>
  <si>
    <t>2,749</t>
  </si>
  <si>
    <t>178</t>
  </si>
  <si>
    <t>440</t>
  </si>
  <si>
    <t>75</t>
  </si>
  <si>
    <t>27</t>
  </si>
  <si>
    <t>101</t>
  </si>
  <si>
    <t>108</t>
  </si>
  <si>
    <t>26</t>
  </si>
  <si>
    <t>38</t>
  </si>
  <si>
    <t>19</t>
  </si>
  <si>
    <t>316</t>
  </si>
  <si>
    <t>304</t>
  </si>
  <si>
    <t>2,751</t>
  </si>
  <si>
    <t>6,179</t>
  </si>
  <si>
    <t>1,325</t>
  </si>
  <si>
    <t>448</t>
  </si>
  <si>
    <t>1,101</t>
  </si>
  <si>
    <t>25</t>
  </si>
  <si>
    <t>200</t>
  </si>
  <si>
    <t>2,102</t>
  </si>
  <si>
    <t>3,368</t>
  </si>
  <si>
    <t>3,350</t>
  </si>
  <si>
    <t>60,702</t>
  </si>
  <si>
    <t>31,583</t>
  </si>
  <si>
    <t>White</t>
  </si>
  <si>
    <t>32,463,446</t>
  </si>
  <si>
    <t>2,914,423</t>
  </si>
  <si>
    <t>118,204</t>
  </si>
  <si>
    <t>26,952</t>
  </si>
  <si>
    <t>54,933</t>
  </si>
  <si>
    <t>503,628</t>
  </si>
  <si>
    <t>155,106</t>
  </si>
  <si>
    <t>82,299</t>
  </si>
  <si>
    <t>134,120</t>
  </si>
  <si>
    <t>115,347</t>
  </si>
  <si>
    <t>52,612</t>
  </si>
  <si>
    <t>171,034</t>
  </si>
  <si>
    <t>24,249</t>
  </si>
  <si>
    <t>164,449</t>
  </si>
  <si>
    <t>148,149</t>
  </si>
  <si>
    <t>71,110</t>
  </si>
  <si>
    <t>48,240</t>
  </si>
  <si>
    <t>449,126</t>
  </si>
  <si>
    <t>716,776</t>
  </si>
  <si>
    <t>119,567</t>
  </si>
  <si>
    <t>736,909</t>
  </si>
  <si>
    <t>1,274,157</t>
  </si>
  <si>
    <t>94,773</t>
  </si>
  <si>
    <t>168,305</t>
  </si>
  <si>
    <t>15,751</t>
  </si>
  <si>
    <t>4,555</t>
  </si>
  <si>
    <t>13,006</t>
  </si>
  <si>
    <t>10,717</t>
  </si>
  <si>
    <t>34,174</t>
  </si>
  <si>
    <t>30,415</t>
  </si>
  <si>
    <t>11,026</t>
  </si>
  <si>
    <t>3,814</t>
  </si>
  <si>
    <t>14,670</t>
  </si>
  <si>
    <t>236</t>
  </si>
  <si>
    <t>8,942</t>
  </si>
  <si>
    <t>4,159</t>
  </si>
  <si>
    <t>3,871</t>
  </si>
  <si>
    <t>123,323</t>
  </si>
  <si>
    <t>20,480</t>
  </si>
  <si>
    <t>96,871</t>
  </si>
  <si>
    <t>5,149</t>
  </si>
  <si>
    <t>346,594</t>
  </si>
  <si>
    <t>1,067,330</t>
  </si>
  <si>
    <t>2,781,125</t>
  </si>
  <si>
    <t>402,537</t>
  </si>
  <si>
    <t>194,053</t>
  </si>
  <si>
    <t>342,183</t>
  </si>
  <si>
    <t>20,766</t>
  </si>
  <si>
    <t>55,800</t>
  </si>
  <si>
    <t>781,186</t>
  </si>
  <si>
    <t>1,720,648</t>
  </si>
  <si>
    <t>1,193,775</t>
  </si>
  <si>
    <t>13,614,895</t>
  </si>
  <si>
    <t>9,929,024</t>
  </si>
  <si>
    <t>Multiple Race</t>
  </si>
  <si>
    <t>1,118,057</t>
  </si>
  <si>
    <t>69,202</t>
  </si>
  <si>
    <t>2,316</t>
  </si>
  <si>
    <t>518</t>
  </si>
  <si>
    <t>1,447</t>
  </si>
  <si>
    <t>16,202</t>
  </si>
  <si>
    <t>4,407</t>
  </si>
  <si>
    <t>2,192</t>
  </si>
  <si>
    <t>2,522</t>
  </si>
  <si>
    <t>2,327</t>
  </si>
  <si>
    <t>1,750</t>
  </si>
  <si>
    <t>4,185</t>
  </si>
  <si>
    <t>664</t>
  </si>
  <si>
    <t>4,375</t>
  </si>
  <si>
    <t>3,810</t>
  </si>
  <si>
    <t>2,520</t>
  </si>
  <si>
    <t>1,558</t>
  </si>
  <si>
    <t>11,150</t>
  </si>
  <si>
    <t>7,384</t>
  </si>
  <si>
    <t>3,483</t>
  </si>
  <si>
    <t>17,914</t>
  </si>
  <si>
    <t>29,631</t>
  </si>
  <si>
    <t>1,594</t>
  </si>
  <si>
    <t>2,689</t>
  </si>
  <si>
    <t>82</t>
  </si>
  <si>
    <t>344</t>
  </si>
  <si>
    <t>138</t>
  </si>
  <si>
    <t>438</t>
  </si>
  <si>
    <t>614</t>
  </si>
  <si>
    <t>139</t>
  </si>
  <si>
    <t>74</t>
  </si>
  <si>
    <t>143</t>
  </si>
  <si>
    <t>205</t>
  </si>
  <si>
    <t>78</t>
  </si>
  <si>
    <t>60</t>
  </si>
  <si>
    <t>3,101</t>
  </si>
  <si>
    <t>374</t>
  </si>
  <si>
    <t>1,318</t>
  </si>
  <si>
    <t>89</t>
  </si>
  <si>
    <t>5,660</t>
  </si>
  <si>
    <t>26,153</t>
  </si>
  <si>
    <t>62,756</t>
  </si>
  <si>
    <t>15,589</t>
  </si>
  <si>
    <t>6,149</t>
  </si>
  <si>
    <t>6,687</t>
  </si>
  <si>
    <t>190</t>
  </si>
  <si>
    <t>23,458</t>
  </si>
  <si>
    <t>18,266</t>
  </si>
  <si>
    <t>50,936</t>
  </si>
  <si>
    <t>615,512</t>
  </si>
  <si>
    <t>368,037</t>
  </si>
  <si>
    <t>6,882,412</t>
  </si>
  <si>
    <t>322,720</t>
  </si>
  <si>
    <t>8,394</t>
  </si>
  <si>
    <t>3,977</t>
  </si>
  <si>
    <t>7,391</t>
  </si>
  <si>
    <t>51,795</t>
  </si>
  <si>
    <t>17,661</t>
  </si>
  <si>
    <t>9,653</t>
  </si>
  <si>
    <t>13,992</t>
  </si>
  <si>
    <t>12,197</t>
  </si>
  <si>
    <t>7,964</t>
  </si>
  <si>
    <t>14,958</t>
  </si>
  <si>
    <t>3,163</t>
  </si>
  <si>
    <t>18,070</t>
  </si>
  <si>
    <t>16,920</t>
  </si>
  <si>
    <t>10,865</t>
  </si>
  <si>
    <t>5,431</t>
  </si>
  <si>
    <t>43,020</t>
  </si>
  <si>
    <t>60,302</t>
  </si>
  <si>
    <t>16,193</t>
  </si>
  <si>
    <t>82,296</t>
  </si>
  <si>
    <t>103,397</t>
  </si>
  <si>
    <t>6,273</t>
  </si>
  <si>
    <t>15,872</t>
  </si>
  <si>
    <t>1,890</t>
  </si>
  <si>
    <t>686</t>
  </si>
  <si>
    <t>1,847</t>
  </si>
  <si>
    <t>1,202</t>
  </si>
  <si>
    <t>4,188</t>
  </si>
  <si>
    <t>3,816</t>
  </si>
  <si>
    <t>1,431</t>
  </si>
  <si>
    <t>479</t>
  </si>
  <si>
    <t>1,678</t>
  </si>
  <si>
    <t>1,540</t>
  </si>
  <si>
    <t>783</t>
  </si>
  <si>
    <t>532</t>
  </si>
  <si>
    <t>10,386</t>
  </si>
  <si>
    <t>2,257</t>
  </si>
  <si>
    <t>12,560</t>
  </si>
  <si>
    <t>1,171</t>
  </si>
  <si>
    <t>35,581</t>
  </si>
  <si>
    <t>98,140</t>
  </si>
  <si>
    <t>285,223</t>
  </si>
  <si>
    <t>39,474</t>
  </si>
  <si>
    <t>10,934</t>
  </si>
  <si>
    <t>42,527</t>
  </si>
  <si>
    <t>55,186</t>
  </si>
  <si>
    <t>6,696</t>
  </si>
  <si>
    <t>60,687</t>
  </si>
  <si>
    <t>237,167</t>
  </si>
  <si>
    <t>85,553</t>
  </si>
  <si>
    <t>2,468,467</t>
  </si>
  <si>
    <t>1,922,692</t>
  </si>
  <si>
    <t>2,372,989</t>
  </si>
  <si>
    <t>119,126</t>
  </si>
  <si>
    <t>3,793</t>
  </si>
  <si>
    <t>1,039</t>
  </si>
  <si>
    <t>2,334</t>
  </si>
  <si>
    <t>21,968</t>
  </si>
  <si>
    <t>6,809</t>
  </si>
  <si>
    <t>3,590</t>
  </si>
  <si>
    <t>4,666</t>
  </si>
  <si>
    <t>4,384</t>
  </si>
  <si>
    <t>3,338</t>
  </si>
  <si>
    <t>6,165</t>
  </si>
  <si>
    <t>1,142</t>
  </si>
  <si>
    <t>7,107</t>
  </si>
  <si>
    <t>5,574</t>
  </si>
  <si>
    <t>3,592</t>
  </si>
  <si>
    <t>2,311</t>
  </si>
  <si>
    <t>19,847</t>
  </si>
  <si>
    <t>14,497</t>
  </si>
  <si>
    <t>7,586</t>
  </si>
  <si>
    <t>30,118</t>
  </si>
  <si>
    <t>37,865</t>
  </si>
  <si>
    <t>2,717</t>
  </si>
  <si>
    <t>5,171</t>
  </si>
  <si>
    <t>574</t>
  </si>
  <si>
    <t>177</t>
  </si>
  <si>
    <t>559</t>
  </si>
  <si>
    <t>401</t>
  </si>
  <si>
    <t>1,506</t>
  </si>
  <si>
    <t>1,456</t>
  </si>
  <si>
    <t>170</t>
  </si>
  <si>
    <t>707</t>
  </si>
  <si>
    <t>631</t>
  </si>
  <si>
    <t>184</t>
  </si>
  <si>
    <t>104</t>
  </si>
  <si>
    <t>4,015</t>
  </si>
  <si>
    <t>710</t>
  </si>
  <si>
    <t>3,637</t>
  </si>
  <si>
    <t>183</t>
  </si>
  <si>
    <t>13,491</t>
  </si>
  <si>
    <t>33,926</t>
  </si>
  <si>
    <t>112,676</t>
  </si>
  <si>
    <t>12,749</t>
  </si>
  <si>
    <t>7,855</t>
  </si>
  <si>
    <t>13,580</t>
  </si>
  <si>
    <t>1,013</t>
  </si>
  <si>
    <t>681</t>
  </si>
  <si>
    <t>31,378</t>
  </si>
  <si>
    <t>60,050</t>
  </si>
  <si>
    <t>59,076</t>
  </si>
  <si>
    <t>1,195,648</t>
  </si>
  <si>
    <t>731,514</t>
  </si>
  <si>
    <t>Hispanic Ethnicity</t>
  </si>
  <si>
    <t>Yes</t>
  </si>
  <si>
    <t>8,307,242</t>
  </si>
  <si>
    <t>326,515</t>
  </si>
  <si>
    <t>8,549</t>
  </si>
  <si>
    <t>4,307</t>
  </si>
  <si>
    <t>8,071</t>
  </si>
  <si>
    <t>64,249</t>
  </si>
  <si>
    <t>22,492</t>
  </si>
  <si>
    <t>12,940</t>
  </si>
  <si>
    <t>12,725</t>
  </si>
  <si>
    <t>16,448</t>
  </si>
  <si>
    <t>11,224</t>
  </si>
  <si>
    <t>15,142</t>
  </si>
  <si>
    <t>4,048</t>
  </si>
  <si>
    <t>21,301</t>
  </si>
  <si>
    <t>19,168</t>
  </si>
  <si>
    <t>10,399</t>
  </si>
  <si>
    <t>6,504</t>
  </si>
  <si>
    <t>44,482</t>
  </si>
  <si>
    <t>25,170</t>
  </si>
  <si>
    <t>21,913</t>
  </si>
  <si>
    <t>102,119</t>
  </si>
  <si>
    <t>128,991</t>
  </si>
  <si>
    <t>8,888</t>
  </si>
  <si>
    <t>20,743</t>
  </si>
  <si>
    <t>2,358</t>
  </si>
  <si>
    <t>755</t>
  </si>
  <si>
    <t>1,158</t>
  </si>
  <si>
    <t>4,781</t>
  </si>
  <si>
    <t>4,270</t>
  </si>
  <si>
    <t>1,843</t>
  </si>
  <si>
    <t>572</t>
  </si>
  <si>
    <t>1,827</t>
  </si>
  <si>
    <t>2,036</t>
  </si>
  <si>
    <t>750</t>
  </si>
  <si>
    <t>523</t>
  </si>
  <si>
    <t>14,713</t>
  </si>
  <si>
    <t>2,553</t>
  </si>
  <si>
    <t>11,581</t>
  </si>
  <si>
    <t>1,041</t>
  </si>
  <si>
    <t>42,475</t>
  </si>
  <si>
    <t>126,376</t>
  </si>
  <si>
    <t>300,201</t>
  </si>
  <si>
    <t>61,082</t>
  </si>
  <si>
    <t>24,368</t>
  </si>
  <si>
    <t>49,234</t>
  </si>
  <si>
    <t>2,556</t>
  </si>
  <si>
    <t>8,902</t>
  </si>
  <si>
    <t>86,352</t>
  </si>
  <si>
    <t>153,912</t>
  </si>
  <si>
    <t>172,603</t>
  </si>
  <si>
    <t>2,856,108</t>
  </si>
  <si>
    <t>3,154,821</t>
  </si>
  <si>
    <t>No</t>
  </si>
  <si>
    <t>35,878,756</t>
  </si>
  <si>
    <t>3,129,858</t>
  </si>
  <si>
    <t>121,881</t>
  </si>
  <si>
    <t>28,487</t>
  </si>
  <si>
    <t>57,555</t>
  </si>
  <si>
    <t>570,362</t>
  </si>
  <si>
    <t>171,269</t>
  </si>
  <si>
    <t>90,338</t>
  </si>
  <si>
    <t>140,831</t>
  </si>
  <si>
    <t>123,519</t>
  </si>
  <si>
    <t>60,162</t>
  </si>
  <si>
    <t>193,183</t>
  </si>
  <si>
    <t>26,167</t>
  </si>
  <si>
    <t>176,146</t>
  </si>
  <si>
    <t>156,644</t>
  </si>
  <si>
    <t>87,294</t>
  </si>
  <si>
    <t>53,128</t>
  </si>
  <si>
    <t>512,096</t>
  </si>
  <si>
    <t>681,234</t>
  </si>
  <si>
    <t>127,622</t>
  </si>
  <si>
    <t>815,469</t>
  </si>
  <si>
    <t>1,434,832</t>
  </si>
  <si>
    <t>101,259</t>
  </si>
  <si>
    <t>181,309</t>
  </si>
  <si>
    <t>17,280</t>
  </si>
  <si>
    <t>5,070</t>
  </si>
  <si>
    <t>14,827</t>
  </si>
  <si>
    <t>11,939</t>
  </si>
  <si>
    <t>37,302</t>
  </si>
  <si>
    <t>35,250</t>
  </si>
  <si>
    <t>11,766</t>
  </si>
  <si>
    <t>4,194</t>
  </si>
  <si>
    <t>16,251</t>
  </si>
  <si>
    <t>261</t>
  </si>
  <si>
    <t>4,367</t>
  </si>
  <si>
    <t>4,055</t>
  </si>
  <si>
    <t>143,199</t>
  </si>
  <si>
    <t>23,698</t>
  </si>
  <si>
    <t>109,241</t>
  </si>
  <si>
    <t>5,873</t>
  </si>
  <si>
    <t>391,895</t>
  </si>
  <si>
    <t>1,156,461</t>
  </si>
  <si>
    <t>2,984,361</t>
  </si>
  <si>
    <t>466,001</t>
  </si>
  <si>
    <t>221,912</t>
  </si>
  <si>
    <t>370,112</t>
  </si>
  <si>
    <t>25,068</t>
  </si>
  <si>
    <t>66,486</t>
  </si>
  <si>
    <t>848,501</t>
  </si>
  <si>
    <t>1,817,620</t>
  </si>
  <si>
    <t>1,312,238</t>
  </si>
  <si>
    <t>15,612,260</t>
  </si>
  <si>
    <t>11,508,815</t>
  </si>
  <si>
    <t>4,759,415</t>
  </si>
  <si>
    <t>280,485</t>
  </si>
  <si>
    <t>8,803</t>
  </si>
  <si>
    <t>2,590</t>
  </si>
  <si>
    <t>5,633</t>
  </si>
  <si>
    <t>42,530</t>
  </si>
  <si>
    <t>15,454</t>
  </si>
  <si>
    <t>7,597</t>
  </si>
  <si>
    <t>12,819</t>
  </si>
  <si>
    <t>9,771</t>
  </si>
  <si>
    <t>5,351</t>
  </si>
  <si>
    <t>15,693</t>
  </si>
  <si>
    <t>2,112</t>
  </si>
  <si>
    <t>13,787</t>
  </si>
  <si>
    <t>12,143</t>
  </si>
  <si>
    <t>7,073</t>
  </si>
  <si>
    <t>4,803</t>
  </si>
  <si>
    <t>39,912</t>
  </si>
  <si>
    <t>68,482</t>
  </si>
  <si>
    <t>10,145</t>
  </si>
  <si>
    <t>69,600</t>
  </si>
  <si>
    <t>78,265</t>
  </si>
  <si>
    <t>4,995</t>
  </si>
  <si>
    <t>11,257</t>
  </si>
  <si>
    <t>1,281</t>
  </si>
  <si>
    <t>354</t>
  </si>
  <si>
    <t>1,128</t>
  </si>
  <si>
    <t>705</t>
  </si>
  <si>
    <t>2,408</t>
  </si>
  <si>
    <t>2,034</t>
  </si>
  <si>
    <t>254</t>
  </si>
  <si>
    <t>1,212</t>
  </si>
  <si>
    <t>21</t>
  </si>
  <si>
    <t>756</t>
  </si>
  <si>
    <t>435</t>
  </si>
  <si>
    <t>268</t>
  </si>
  <si>
    <t>8,999</t>
  </si>
  <si>
    <t>1,490</t>
  </si>
  <si>
    <t>8,375</t>
  </si>
  <si>
    <t>471</t>
  </si>
  <si>
    <t>22,656</t>
  </si>
  <si>
    <t>85,336</t>
  </si>
  <si>
    <t>258,979</t>
  </si>
  <si>
    <t>30,016</t>
  </si>
  <si>
    <t>7,420</t>
  </si>
  <si>
    <t>40,911</t>
  </si>
  <si>
    <t>1,045</t>
  </si>
  <si>
    <t>5,132</t>
  </si>
  <si>
    <t>56,829</t>
  </si>
  <si>
    <t>164,351</t>
  </si>
  <si>
    <t>116,134</t>
  </si>
  <si>
    <t>1,885,283</t>
  </si>
  <si>
    <t>1,265,422</t>
  </si>
  <si>
    <t>4,712,897</t>
  </si>
  <si>
    <t>264,468</t>
  </si>
  <si>
    <t>9,161</t>
  </si>
  <si>
    <t>2,398</t>
  </si>
  <si>
    <t>4,693</t>
  </si>
  <si>
    <t>46,259</t>
  </si>
  <si>
    <t>14,542</t>
  </si>
  <si>
    <t>7,952</t>
  </si>
  <si>
    <t>12,070</t>
  </si>
  <si>
    <t>9,767</t>
  </si>
  <si>
    <t>4,940</t>
  </si>
  <si>
    <t>15,228</t>
  </si>
  <si>
    <t>2,431</t>
  </si>
  <si>
    <t>14,311</t>
  </si>
  <si>
    <t>12,329</t>
  </si>
  <si>
    <t>8,835</t>
  </si>
  <si>
    <t>4,929</t>
  </si>
  <si>
    <t>43,767</t>
  </si>
  <si>
    <t>42,666</t>
  </si>
  <si>
    <t>12,222</t>
  </si>
  <si>
    <t>55,760</t>
  </si>
  <si>
    <t>69,028</t>
  </si>
  <si>
    <t>6,758</t>
  </si>
  <si>
    <t>11,170</t>
  </si>
  <si>
    <t>1,408</t>
  </si>
  <si>
    <t>444</t>
  </si>
  <si>
    <t>1,064</t>
  </si>
  <si>
    <t>1,089</t>
  </si>
  <si>
    <t>3,048</t>
  </si>
  <si>
    <t>3,485</t>
  </si>
  <si>
    <t>987</t>
  </si>
  <si>
    <t>380</t>
  </si>
  <si>
    <t>1,317</t>
  </si>
  <si>
    <t>1,022</t>
  </si>
  <si>
    <t>400</t>
  </si>
  <si>
    <t>9,253</t>
  </si>
  <si>
    <t>1,453</t>
  </si>
  <si>
    <t>9,852</t>
  </si>
  <si>
    <t>31,067</t>
  </si>
  <si>
    <t>85,814</t>
  </si>
  <si>
    <t>236,900</t>
  </si>
  <si>
    <t>27,794</t>
  </si>
  <si>
    <t>15,888</t>
  </si>
  <si>
    <t>30,472</t>
  </si>
  <si>
    <t>53,314</t>
  </si>
  <si>
    <t>1,903</t>
  </si>
  <si>
    <t>59,146</t>
  </si>
  <si>
    <t>204,132</t>
  </si>
  <si>
    <t>60,336</t>
  </si>
  <si>
    <t>1,608,293</t>
  </si>
  <si>
    <t>714,735</t>
  </si>
  <si>
    <t>Area Deprivation Index (ADI) quartile based on 5-digit zip to ADI mapping</t>
  </si>
  <si>
    <t>ADI Quartile 1 (Higher SES)</t>
  </si>
  <si>
    <t>20,632,884</t>
  </si>
  <si>
    <t>1,715,917</t>
  </si>
  <si>
    <t>63,830</t>
  </si>
  <si>
    <t>14,287</t>
  </si>
  <si>
    <t>31,918</t>
  </si>
  <si>
    <t>328,651</t>
  </si>
  <si>
    <t>86,462</t>
  </si>
  <si>
    <t>45,725</t>
  </si>
  <si>
    <t>67,693</t>
  </si>
  <si>
    <t>59,978</t>
  </si>
  <si>
    <t>29,323</t>
  </si>
  <si>
    <t>91,531</t>
  </si>
  <si>
    <t>14,181</t>
  </si>
  <si>
    <t>99,913</t>
  </si>
  <si>
    <t>85,697</t>
  </si>
  <si>
    <t>48,430</t>
  </si>
  <si>
    <t>29,392</t>
  </si>
  <si>
    <t>282,393</t>
  </si>
  <si>
    <t>396,134</t>
  </si>
  <si>
    <t>77,383</t>
  </si>
  <si>
    <t>412,634</t>
  </si>
  <si>
    <t>779,655</t>
  </si>
  <si>
    <t>56,936</t>
  </si>
  <si>
    <t>90,681</t>
  </si>
  <si>
    <t>7,941</t>
  </si>
  <si>
    <t>2,484</t>
  </si>
  <si>
    <t>7,272</t>
  </si>
  <si>
    <t>5,856</t>
  </si>
  <si>
    <t>18,177</t>
  </si>
  <si>
    <t>19,795</t>
  </si>
  <si>
    <t>5,384</t>
  </si>
  <si>
    <t>2,099</t>
  </si>
  <si>
    <t>8,655</t>
  </si>
  <si>
    <t>5,402</t>
  </si>
  <si>
    <t>2,199</t>
  </si>
  <si>
    <t>2,092</t>
  </si>
  <si>
    <t>66,377</t>
  </si>
  <si>
    <t>11,659</t>
  </si>
  <si>
    <t>55,278</t>
  </si>
  <si>
    <t>2,989</t>
  </si>
  <si>
    <t>197,992</t>
  </si>
  <si>
    <t>583,389</t>
  </si>
  <si>
    <t>1,632,498</t>
  </si>
  <si>
    <t>221,339</t>
  </si>
  <si>
    <t>97,488</t>
  </si>
  <si>
    <t>187,353</t>
  </si>
  <si>
    <t>31,829</t>
  </si>
  <si>
    <t>34,971</t>
  </si>
  <si>
    <t>511,548</t>
  </si>
  <si>
    <t>900,228</t>
  </si>
  <si>
    <t>815,689</t>
  </si>
  <si>
    <t>10,307,240</t>
  </si>
  <si>
    <t>5,381,216</t>
  </si>
  <si>
    <t>ADI Quartile 2</t>
  </si>
  <si>
    <t>9,548,756</t>
  </si>
  <si>
    <t>732,910</t>
  </si>
  <si>
    <t>28,100</t>
  </si>
  <si>
    <t>7,211</t>
  </si>
  <si>
    <t>14,531</t>
  </si>
  <si>
    <t>126,727</t>
  </si>
  <si>
    <t>41,255</t>
  </si>
  <si>
    <t>22,318</t>
  </si>
  <si>
    <t>33,993</t>
  </si>
  <si>
    <t>30,816</t>
  </si>
  <si>
    <t>15,004</t>
  </si>
  <si>
    <t>44,343</t>
  </si>
  <si>
    <t>6,421</t>
  </si>
  <si>
    <t>41,121</t>
  </si>
  <si>
    <t>37,529</t>
  </si>
  <si>
    <t>20,716</t>
  </si>
  <si>
    <t>12,750</t>
  </si>
  <si>
    <t>114,749</t>
  </si>
  <si>
    <t>152,291</t>
  </si>
  <si>
    <t>30,674</t>
  </si>
  <si>
    <t>197,967</t>
  </si>
  <si>
    <t>318,019</t>
  </si>
  <si>
    <t>21,433</t>
  </si>
  <si>
    <t>41,877</t>
  </si>
  <si>
    <t>4,372</t>
  </si>
  <si>
    <t>1,310</t>
  </si>
  <si>
    <t>3,794</t>
  </si>
  <si>
    <t>2,808</t>
  </si>
  <si>
    <t>9,366</t>
  </si>
  <si>
    <t>8,141</t>
  </si>
  <si>
    <t>3,017</t>
  </si>
  <si>
    <t>1,073</t>
  </si>
  <si>
    <t>4,099</t>
  </si>
  <si>
    <t>2,572</t>
  </si>
  <si>
    <t>1,136</t>
  </si>
  <si>
    <t>1,063</t>
  </si>
  <si>
    <t>32,795</t>
  </si>
  <si>
    <t>5,457</t>
  </si>
  <si>
    <t>27,235</t>
  </si>
  <si>
    <t>1,582</t>
  </si>
  <si>
    <t>89,438</t>
  </si>
  <si>
    <t>275,307</t>
  </si>
  <si>
    <t>690,556</t>
  </si>
  <si>
    <t>113,786</t>
  </si>
  <si>
    <t>51,695</t>
  </si>
  <si>
    <t>91,961</t>
  </si>
  <si>
    <t>17,020</t>
  </si>
  <si>
    <t>13,277</t>
  </si>
  <si>
    <t>178,738</t>
  </si>
  <si>
    <t>422,386</t>
  </si>
  <si>
    <t>310,524</t>
  </si>
  <si>
    <t>3,745,388</t>
  </si>
  <si>
    <t>2,970,206</t>
  </si>
  <si>
    <t>ADI Quartile 3</t>
  </si>
  <si>
    <t>10,580,660</t>
  </si>
  <si>
    <t>755,844</t>
  </si>
  <si>
    <t>29,658</t>
  </si>
  <si>
    <t>8,010</t>
  </si>
  <si>
    <t>14,751</t>
  </si>
  <si>
    <t>127,896</t>
  </si>
  <si>
    <t>46,343</t>
  </si>
  <si>
    <t>23,920</t>
  </si>
  <si>
    <t>38,846</t>
  </si>
  <si>
    <t>34,254</t>
  </si>
  <si>
    <t>17,731</t>
  </si>
  <si>
    <t>51,211</t>
  </si>
  <si>
    <t>6,774</t>
  </si>
  <si>
    <t>41,867</t>
  </si>
  <si>
    <t>38,876</t>
  </si>
  <si>
    <t>21,719</t>
  </si>
  <si>
    <t>13,082</t>
  </si>
  <si>
    <t>116,612</t>
  </si>
  <si>
    <t>136,724</t>
  </si>
  <si>
    <t>30,914</t>
  </si>
  <si>
    <t>212,572</t>
  </si>
  <si>
    <t>316,440</t>
  </si>
  <si>
    <t>20,374</t>
  </si>
  <si>
    <t>43,737</t>
  </si>
  <si>
    <t>4,875</t>
  </si>
  <si>
    <t>1,457</t>
  </si>
  <si>
    <t>4,168</t>
  </si>
  <si>
    <t>3,065</t>
  </si>
  <si>
    <t>10,138</t>
  </si>
  <si>
    <t>8,077</t>
  </si>
  <si>
    <t>3,525</t>
  </si>
  <si>
    <t>1,102</t>
  </si>
  <si>
    <t>3,958</t>
  </si>
  <si>
    <t>2,705</t>
  </si>
  <si>
    <t>1,113</t>
  </si>
  <si>
    <t>36,654</t>
  </si>
  <si>
    <t>28,594</t>
  </si>
  <si>
    <t>1,810</t>
  </si>
  <si>
    <t>93,571</t>
  </si>
  <si>
    <t>289,993</t>
  </si>
  <si>
    <t>712,475</t>
  </si>
  <si>
    <t>123,343</t>
  </si>
  <si>
    <t>57,856</t>
  </si>
  <si>
    <t>101,891</t>
  </si>
  <si>
    <t>17,365</t>
  </si>
  <si>
    <t>15,249</t>
  </si>
  <si>
    <t>168,494</t>
  </si>
  <si>
    <t>470,614</t>
  </si>
  <si>
    <t>285,230</t>
  </si>
  <si>
    <t>3,755,322</t>
  </si>
  <si>
    <t>3,866,173</t>
  </si>
  <si>
    <t>ADI Quartile 4 (Lower SES)</t>
  </si>
  <si>
    <t>8,553,967</t>
  </si>
  <si>
    <t>492,816</t>
  </si>
  <si>
    <t>16,878</t>
  </si>
  <si>
    <t>5,146</t>
  </si>
  <si>
    <t>9,287</t>
  </si>
  <si>
    <t>88,011</t>
  </si>
  <si>
    <t>34,346</t>
  </si>
  <si>
    <t>18,298</t>
  </si>
  <si>
    <t>24,973</t>
  </si>
  <si>
    <t>23,823</t>
  </si>
  <si>
    <t>13,854</t>
  </si>
  <si>
    <t>36,690</t>
  </si>
  <si>
    <t>4,780</t>
  </si>
  <si>
    <t>26,630</t>
  </si>
  <si>
    <t>24,845</t>
  </si>
  <si>
    <t>16,736</t>
  </si>
  <si>
    <t>9,111</t>
  </si>
  <si>
    <t>80,012</t>
  </si>
  <si>
    <t>58,597</t>
  </si>
  <si>
    <t>20,097</t>
  </si>
  <si>
    <t>149,011</t>
  </si>
  <si>
    <t>201,527</t>
  </si>
  <si>
    <t>12,748</t>
  </si>
  <si>
    <t>28,821</t>
  </si>
  <si>
    <t>3,663</t>
  </si>
  <si>
    <t>983</t>
  </si>
  <si>
    <t>3,074</t>
  </si>
  <si>
    <t>2,178</t>
  </si>
  <si>
    <t>7,008</t>
  </si>
  <si>
    <t>5,959</t>
  </si>
  <si>
    <t>2,547</t>
  </si>
  <si>
    <t>2,508</t>
  </si>
  <si>
    <t>57</t>
  </si>
  <si>
    <t>1,973</t>
  </si>
  <si>
    <t>885</t>
  </si>
  <si>
    <t>571</t>
  </si>
  <si>
    <t>28,420</t>
  </si>
  <si>
    <t>3,917</t>
  </si>
  <si>
    <t>19,599</t>
  </si>
  <si>
    <t>1,156</t>
  </si>
  <si>
    <t>65,063</t>
  </si>
  <si>
    <t>199,555</t>
  </si>
  <si>
    <t>458,811</t>
  </si>
  <si>
    <t>97,551</t>
  </si>
  <si>
    <t>42,511</t>
  </si>
  <si>
    <t>79,280</t>
  </si>
  <si>
    <t>12,754</t>
  </si>
  <si>
    <t>12,886</t>
  </si>
  <si>
    <t>100,722</t>
  </si>
  <si>
    <t>282,660</t>
  </si>
  <si>
    <t>210,156</t>
  </si>
  <si>
    <t>2,572,052</t>
  </si>
  <si>
    <t>3,572,923</t>
  </si>
  <si>
    <t>4,342,043</t>
  </si>
  <si>
    <t>303,839</t>
  </si>
  <si>
    <t>9,928</t>
  </si>
  <si>
    <t>3,128</t>
  </si>
  <si>
    <t>5,465</t>
  </si>
  <si>
    <t>52,115</t>
  </si>
  <si>
    <t>15,351</t>
  </si>
  <si>
    <t>8,566</t>
  </si>
  <si>
    <t>10,634</t>
  </si>
  <si>
    <t>5,765</t>
  </si>
  <si>
    <t>15,471</t>
  </si>
  <si>
    <t>2,602</t>
  </si>
  <si>
    <t>16,014</t>
  </si>
  <si>
    <t>13,337</t>
  </si>
  <si>
    <t>6,000</t>
  </si>
  <si>
    <t>5,029</t>
  </si>
  <si>
    <t>46,491</t>
  </si>
  <si>
    <t>73,806</t>
  </si>
  <si>
    <t>12,834</t>
  </si>
  <si>
    <t>70,764</t>
  </si>
  <si>
    <t>95,475</t>
  </si>
  <si>
    <t>10,409</t>
  </si>
  <si>
    <t>19,363</t>
  </si>
  <si>
    <t>1,476</t>
  </si>
  <si>
    <t>389</t>
  </si>
  <si>
    <t>1,027</t>
  </si>
  <si>
    <t>984</t>
  </si>
  <si>
    <t>2,850</t>
  </si>
  <si>
    <t>3,067</t>
  </si>
  <si>
    <t>991</t>
  </si>
  <si>
    <t>412</t>
  </si>
  <si>
    <t>1,387</t>
  </si>
  <si>
    <t>951</t>
  </si>
  <si>
    <t>576</t>
  </si>
  <si>
    <t>407</t>
  </si>
  <si>
    <t>11,918</t>
  </si>
  <si>
    <t>2,288</t>
  </si>
  <si>
    <t>8,343</t>
  </si>
  <si>
    <t>422</t>
  </si>
  <si>
    <t>42,029</t>
  </si>
  <si>
    <t>105,743</t>
  </si>
  <si>
    <t>286,101</t>
  </si>
  <si>
    <t>28,874</t>
  </si>
  <si>
    <t>20,038</t>
  </si>
  <si>
    <t>30,244</t>
  </si>
  <si>
    <t>3,015</t>
  </si>
  <si>
    <t>6,040</t>
  </si>
  <si>
    <t>91,326</t>
  </si>
  <si>
    <t>264,127</t>
  </si>
  <si>
    <t>39,712</t>
  </si>
  <si>
    <t>1,581,942</t>
  </si>
  <si>
    <t>853,275</t>
  </si>
  <si>
    <t>Payer Status</t>
  </si>
  <si>
    <t>Public</t>
  </si>
  <si>
    <t>1,778,651</t>
  </si>
  <si>
    <t>82,090</t>
  </si>
  <si>
    <t>15,101</t>
  </si>
  <si>
    <t>26,262</t>
  </si>
  <si>
    <t>305,331</t>
  </si>
  <si>
    <t>98,961</t>
  </si>
  <si>
    <t>54,104</t>
  </si>
  <si>
    <t>80,699</t>
  </si>
  <si>
    <t>74,921</t>
  </si>
  <si>
    <t>39,391</t>
  </si>
  <si>
    <t>129,604</t>
  </si>
  <si>
    <t>10,800</t>
  </si>
  <si>
    <t>102,723</t>
  </si>
  <si>
    <t>93,638</t>
  </si>
  <si>
    <t>54,858</t>
  </si>
  <si>
    <t>32,313</t>
  </si>
  <si>
    <t>328,302</t>
  </si>
  <si>
    <t>381,312</t>
  </si>
  <si>
    <t>53,423</t>
  </si>
  <si>
    <t>460,004</t>
  </si>
  <si>
    <t>801,613</t>
  </si>
  <si>
    <t>64,742</t>
  </si>
  <si>
    <t>99,308</t>
  </si>
  <si>
    <t>9,222</t>
  </si>
  <si>
    <t>2,604</t>
  </si>
  <si>
    <t>6,919</t>
  </si>
  <si>
    <t>6,922</t>
  </si>
  <si>
    <t>19,366</t>
  </si>
  <si>
    <t>15,995</t>
  </si>
  <si>
    <t>6,386</t>
  </si>
  <si>
    <t>2,381</t>
  </si>
  <si>
    <t>7,856</t>
  </si>
  <si>
    <t>129</t>
  </si>
  <si>
    <t>3,844</t>
  </si>
  <si>
    <t>2,362</t>
  </si>
  <si>
    <t>2,186</t>
  </si>
  <si>
    <t>94,557</t>
  </si>
  <si>
    <t>15,077</t>
  </si>
  <si>
    <t>61,356</t>
  </si>
  <si>
    <t>2,458</t>
  </si>
  <si>
    <t>223,250</t>
  </si>
  <si>
    <t>673,023</t>
  </si>
  <si>
    <t>1,700,147</t>
  </si>
  <si>
    <t>283,602</t>
  </si>
  <si>
    <t>156,481</t>
  </si>
  <si>
    <t>236,659</t>
  </si>
  <si>
    <t>11,803</t>
  </si>
  <si>
    <t>42,384</t>
  </si>
  <si>
    <t>436,295</t>
  </si>
  <si>
    <t>932,926</t>
  </si>
  <si>
    <t>845,725</t>
  </si>
  <si>
    <t>Private</t>
  </si>
  <si>
    <t>1,233,102</t>
  </si>
  <si>
    <t>32,053</t>
  </si>
  <si>
    <t>12,106</t>
  </si>
  <si>
    <t>29,241</t>
  </si>
  <si>
    <t>257,633</t>
  </si>
  <si>
    <t>68,346</t>
  </si>
  <si>
    <t>36,460</t>
  </si>
  <si>
    <t>47,752</t>
  </si>
  <si>
    <t>43,897</t>
  </si>
  <si>
    <t>20,599</t>
  </si>
  <si>
    <t>51,864</t>
  </si>
  <si>
    <t>14,834</t>
  </si>
  <si>
    <t>66,019</t>
  </si>
  <si>
    <t>58,281</t>
  </si>
  <si>
    <t>30,784</t>
  </si>
  <si>
    <t>18,750</t>
  </si>
  <si>
    <t>155,588</t>
  </si>
  <si>
    <t>242,216</t>
  </si>
  <si>
    <t>75,225</t>
  </si>
  <si>
    <t>316,472</t>
  </si>
  <si>
    <t>546,800</t>
  </si>
  <si>
    <t>28,379</t>
  </si>
  <si>
    <t>63,474</t>
  </si>
  <si>
    <t>6,829</t>
  </si>
  <si>
    <t>2,115</t>
  </si>
  <si>
    <t>7,750</t>
  </si>
  <si>
    <t>3,762</t>
  </si>
  <si>
    <t>14,807</t>
  </si>
  <si>
    <t>17,579</t>
  </si>
  <si>
    <t>4,819</t>
  </si>
  <si>
    <t>1,552</t>
  </si>
  <si>
    <t>6,407</t>
  </si>
  <si>
    <t>112</t>
  </si>
  <si>
    <t>5,867</t>
  </si>
  <si>
    <t>1,434</t>
  </si>
  <si>
    <t>40,824</t>
  </si>
  <si>
    <t>6,850</t>
  </si>
  <si>
    <t>36,805</t>
  </si>
  <si>
    <t>2,843</t>
  </si>
  <si>
    <t>134,389</t>
  </si>
  <si>
    <t>413,561</t>
  </si>
  <si>
    <t>1,182,687</t>
  </si>
  <si>
    <t>161,881</t>
  </si>
  <si>
    <t>61,980</t>
  </si>
  <si>
    <t>129,677</t>
  </si>
  <si>
    <t>4,477</t>
  </si>
  <si>
    <t>20,574</t>
  </si>
  <si>
    <t>333,720</t>
  </si>
  <si>
    <t>631,560</t>
  </si>
  <si>
    <t>601,542</t>
  </si>
  <si>
    <t>Other</t>
  </si>
  <si>
    <t>1,916,823</t>
  </si>
  <si>
    <t>98,743</t>
  </si>
  <si>
    <t>3,294</t>
  </si>
  <si>
    <t>1,117</t>
  </si>
  <si>
    <t>2,817</t>
  </si>
  <si>
    <t>15,685</t>
  </si>
  <si>
    <t>5,607</t>
  </si>
  <si>
    <t>2,307</t>
  </si>
  <si>
    <t>4,987</t>
  </si>
  <si>
    <t>4,041</t>
  </si>
  <si>
    <t>2,261</t>
  </si>
  <si>
    <t>6,769</t>
  </si>
  <si>
    <t>1,129</t>
  </si>
  <si>
    <t>5,128</t>
  </si>
  <si>
    <t>5,023</t>
  </si>
  <si>
    <t>1,659</t>
  </si>
  <si>
    <t>15,883</t>
  </si>
  <si>
    <t>17,539</t>
  </si>
  <si>
    <t>4,499</t>
  </si>
  <si>
    <t>28,535</t>
  </si>
  <si>
    <t>37,880</t>
  </si>
  <si>
    <t>2,005</t>
  </si>
  <si>
    <t>6,490</t>
  </si>
  <si>
    <t>226</t>
  </si>
  <si>
    <t>587</t>
  </si>
  <si>
    <t>1,428</t>
  </si>
  <si>
    <t>1,260</t>
  </si>
  <si>
    <t>591</t>
  </si>
  <si>
    <t>442</t>
  </si>
  <si>
    <t>175</t>
  </si>
  <si>
    <t>4,528</t>
  </si>
  <si>
    <t>802</t>
  </si>
  <si>
    <t>5,446</t>
  </si>
  <si>
    <t>270</t>
  </si>
  <si>
    <t>12,475</t>
  </si>
  <si>
    <t>41,197</t>
  </si>
  <si>
    <t>93,323</t>
  </si>
  <si>
    <t>16,513</t>
  </si>
  <si>
    <t>8,499</t>
  </si>
  <si>
    <t>15,001</t>
  </si>
  <si>
    <t>482</t>
  </si>
  <si>
    <t>2,895</t>
  </si>
  <si>
    <t>22,307</t>
  </si>
  <si>
    <t>66,760</t>
  </si>
  <si>
    <t>31,983</t>
  </si>
  <si>
    <t>13,135,750</t>
  </si>
  <si>
    <t>890,830</t>
  </si>
  <si>
    <t>30,957</t>
  </si>
  <si>
    <t>9,458</t>
  </si>
  <si>
    <t>17,632</t>
  </si>
  <si>
    <t>144,751</t>
  </si>
  <si>
    <t>50,843</t>
  </si>
  <si>
    <t>25,956</t>
  </si>
  <si>
    <t>45,007</t>
  </si>
  <si>
    <t>36,646</t>
  </si>
  <si>
    <t>19,426</t>
  </si>
  <si>
    <t>51,009</t>
  </si>
  <si>
    <t>7,995</t>
  </si>
  <si>
    <t>51,675</t>
  </si>
  <si>
    <t>43,342</t>
  </si>
  <si>
    <t>25,387</t>
  </si>
  <si>
    <t>16,642</t>
  </si>
  <si>
    <t>140,484</t>
  </si>
  <si>
    <t>176,485</t>
  </si>
  <si>
    <t>38,755</t>
  </si>
  <si>
    <t>237,937</t>
  </si>
  <si>
    <t>324,823</t>
  </si>
  <si>
    <t>26,774</t>
  </si>
  <si>
    <t>55,207</t>
  </si>
  <si>
    <t>5,624</t>
  </si>
  <si>
    <t>4,079</t>
  </si>
  <si>
    <t>3,796</t>
  </si>
  <si>
    <t>11,938</t>
  </si>
  <si>
    <t>10,205</t>
  </si>
  <si>
    <t>3,821</t>
  </si>
  <si>
    <t>5,753</t>
  </si>
  <si>
    <t>3,450</t>
  </si>
  <si>
    <t>1,632</t>
  </si>
  <si>
    <t>36,255</t>
  </si>
  <si>
    <t>6,465</t>
  </si>
  <si>
    <t>35,442</t>
  </si>
  <si>
    <t>2,388</t>
  </si>
  <si>
    <t>117,979</t>
  </si>
  <si>
    <t>326,206</t>
  </si>
  <si>
    <t>804,284</t>
  </si>
  <si>
    <t>122,897</t>
  </si>
  <si>
    <t>42,628</t>
  </si>
  <si>
    <t>109,392</t>
  </si>
  <si>
    <t>65,221</t>
  </si>
  <si>
    <t>16,570</t>
  </si>
  <si>
    <t>258,506</t>
  </si>
  <si>
    <t>708,769</t>
  </si>
  <si>
    <t>182,061</t>
  </si>
  <si>
    <t>Record of Death in 2025</t>
  </si>
  <si>
    <t>Record of death in 2025</t>
  </si>
  <si>
    <t>330,423</t>
  </si>
  <si>
    <t>133,583</t>
  </si>
  <si>
    <t>7,441</t>
  </si>
  <si>
    <t>5,102</t>
  </si>
  <si>
    <t>13,653</t>
  </si>
  <si>
    <t>11,601</t>
  </si>
  <si>
    <t>4,105</t>
  </si>
  <si>
    <t>10,214</t>
  </si>
  <si>
    <t>6,254</t>
  </si>
  <si>
    <t>9,786</t>
  </si>
  <si>
    <t>23,547</t>
  </si>
  <si>
    <t>807</t>
  </si>
  <si>
    <t>8,474</t>
  </si>
  <si>
    <t>10,486</t>
  </si>
  <si>
    <t>4,911</t>
  </si>
  <si>
    <t>9,846</t>
  </si>
  <si>
    <t>15,506</t>
  </si>
  <si>
    <t>18,395</t>
  </si>
  <si>
    <t>1,917</t>
  </si>
  <si>
    <t>75,900</t>
  </si>
  <si>
    <t>40,070</t>
  </si>
  <si>
    <t>5,740</t>
  </si>
  <si>
    <t>21,328</t>
  </si>
  <si>
    <t>1,214</t>
  </si>
  <si>
    <t>311</t>
  </si>
  <si>
    <t>1,068</t>
  </si>
  <si>
    <t>210</t>
  </si>
  <si>
    <t>302</t>
  </si>
  <si>
    <t>303</t>
  </si>
  <si>
    <t>185</t>
  </si>
  <si>
    <t>22,495</t>
  </si>
  <si>
    <t>2,031</t>
  </si>
  <si>
    <t>11,936</t>
  </si>
  <si>
    <t>464</t>
  </si>
  <si>
    <t>26,945</t>
  </si>
  <si>
    <t>95,205</t>
  </si>
  <si>
    <t>111,237</t>
  </si>
  <si>
    <t>41,410</t>
  </si>
  <si>
    <t>46,530</t>
  </si>
  <si>
    <t>52,771</t>
  </si>
  <si>
    <t>4,449</t>
  </si>
  <si>
    <t>4,900</t>
  </si>
  <si>
    <t>39,347</t>
  </si>
  <si>
    <t>82,470</t>
  </si>
  <si>
    <t>51,113</t>
  </si>
  <si>
    <t>56,979</t>
  </si>
  <si>
    <t>185,585</t>
  </si>
  <si>
    <t>No record of death in 2025</t>
  </si>
  <si>
    <t>53,327,887</t>
  </si>
  <si>
    <t>3,867,743</t>
  </si>
  <si>
    <t>140,953</t>
  </si>
  <si>
    <t>35,192</t>
  </si>
  <si>
    <t>70,850</t>
  </si>
  <si>
    <t>709,747</t>
  </si>
  <si>
    <t>212,156</t>
  </si>
  <si>
    <t>114,722</t>
  </si>
  <si>
    <t>168,231</t>
  </si>
  <si>
    <t>153,251</t>
  </si>
  <si>
    <t>71,891</t>
  </si>
  <si>
    <t>215,699</t>
  </si>
  <si>
    <t>33,951</t>
  </si>
  <si>
    <t>217,071</t>
  </si>
  <si>
    <t>189,798</t>
  </si>
  <si>
    <t>108,690</t>
  </si>
  <si>
    <t>59,518</t>
  </si>
  <si>
    <t>624,751</t>
  </si>
  <si>
    <t>799,157</t>
  </si>
  <si>
    <t>169,985</t>
  </si>
  <si>
    <t>967,048</t>
  </si>
  <si>
    <t>1,671,046</t>
  </si>
  <si>
    <t>116,160</t>
  </si>
  <si>
    <t>203,151</t>
  </si>
  <si>
    <t>21,113</t>
  </si>
  <si>
    <t>6,312</t>
  </si>
  <si>
    <t>19,056</t>
  </si>
  <si>
    <t>14,477</t>
  </si>
  <si>
    <t>46,471</t>
  </si>
  <si>
    <t>44,829</t>
  </si>
  <si>
    <t>15,162</t>
  </si>
  <si>
    <t>5,097</t>
  </si>
  <si>
    <t>20,422</t>
  </si>
  <si>
    <t>13,496</t>
  </si>
  <si>
    <t>5,771</t>
  </si>
  <si>
    <t>4,804</t>
  </si>
  <si>
    <t>153,669</t>
  </si>
  <si>
    <t>27,163</t>
  </si>
  <si>
    <t>127,113</t>
  </si>
  <si>
    <t>7,495</t>
  </si>
  <si>
    <t>461,148</t>
  </si>
  <si>
    <t>1,358,782</t>
  </si>
  <si>
    <t>3,669,204</t>
  </si>
  <si>
    <t>543,483</t>
  </si>
  <si>
    <t>223,058</t>
  </si>
  <si>
    <t>437,958</t>
  </si>
  <si>
    <t>77,534</t>
  </si>
  <si>
    <t>77,523</t>
  </si>
  <si>
    <t>1,011,481</t>
  </si>
  <si>
    <t>2,257,545</t>
  </si>
  <si>
    <t>1,610,198</t>
  </si>
  <si>
    <t>21,904,965</t>
  </si>
  <si>
    <t>16,458,208</t>
  </si>
  <si>
    <t>Rural-Urban Commuting Area (RUCA) Codes based on 5-digit zip to RUCA mapping</t>
  </si>
  <si>
    <t>Metropolitan Area</t>
  </si>
  <si>
    <t>43,356,469</t>
  </si>
  <si>
    <t>3,137,920</t>
  </si>
  <si>
    <t>114,877</t>
  </si>
  <si>
    <t>28,722</t>
  </si>
  <si>
    <t>59,750</t>
  </si>
  <si>
    <t>585,372</t>
  </si>
  <si>
    <t>174,808</t>
  </si>
  <si>
    <t>93,394</t>
  </si>
  <si>
    <t>135,646</t>
  </si>
  <si>
    <t>123,216</t>
  </si>
  <si>
    <t>64,125</t>
  </si>
  <si>
    <t>186,602</t>
  </si>
  <si>
    <t>27,541</t>
  </si>
  <si>
    <t>178,484</t>
  </si>
  <si>
    <t>157,217</t>
  </si>
  <si>
    <t>92,395</t>
  </si>
  <si>
    <t>54,488</t>
  </si>
  <si>
    <t>505,958</t>
  </si>
  <si>
    <t>622,144</t>
  </si>
  <si>
    <t>138,508</t>
  </si>
  <si>
    <t>815,615</t>
  </si>
  <si>
    <t>1,376,899</t>
  </si>
  <si>
    <t>96,259</t>
  </si>
  <si>
    <t>169,937</t>
  </si>
  <si>
    <t>17,240</t>
  </si>
  <si>
    <t>5,142</t>
  </si>
  <si>
    <t>15,341</t>
  </si>
  <si>
    <t>11,693</t>
  </si>
  <si>
    <t>36,668</t>
  </si>
  <si>
    <t>36,480</t>
  </si>
  <si>
    <t>11,865</t>
  </si>
  <si>
    <t>4,126</t>
  </si>
  <si>
    <t>16,074</t>
  </si>
  <si>
    <t>276</t>
  </si>
  <si>
    <t>10,924</t>
  </si>
  <si>
    <t>4,437</t>
  </si>
  <si>
    <t>3,883</t>
  </si>
  <si>
    <t>139,402</t>
  </si>
  <si>
    <t>22,341</t>
  </si>
  <si>
    <t>109,685</t>
  </si>
  <si>
    <t>6,153</t>
  </si>
  <si>
    <t>376,924</t>
  </si>
  <si>
    <t>1,134,625</t>
  </si>
  <si>
    <t>2,959,954</t>
  </si>
  <si>
    <t>470,710</t>
  </si>
  <si>
    <t>214,696</t>
  </si>
  <si>
    <t>388,681</t>
  </si>
  <si>
    <t>72,872</t>
  </si>
  <si>
    <t>68,738</t>
  </si>
  <si>
    <t>832,704</t>
  </si>
  <si>
    <t>1,720,754</t>
  </si>
  <si>
    <t>1,417,166</t>
  </si>
  <si>
    <t>18,365,163</t>
  </si>
  <si>
    <t>13,629,720</t>
  </si>
  <si>
    <t>Micropolitan Area</t>
  </si>
  <si>
    <t>3,792,564</t>
  </si>
  <si>
    <t>335,852</t>
  </si>
  <si>
    <t>14,172</t>
  </si>
  <si>
    <t>3,524</t>
  </si>
  <si>
    <t>53,562</t>
  </si>
  <si>
    <t>20,037</t>
  </si>
  <si>
    <t>10,155</t>
  </si>
  <si>
    <t>17,792</t>
  </si>
  <si>
    <t>15,466</t>
  </si>
  <si>
    <t>7,210</t>
  </si>
  <si>
    <t>22,106</t>
  </si>
  <si>
    <t>2,698</t>
  </si>
  <si>
    <t>18,514</t>
  </si>
  <si>
    <t>17,966</t>
  </si>
  <si>
    <t>9,311</t>
  </si>
  <si>
    <t>5,858</t>
  </si>
  <si>
    <t>52,891</t>
  </si>
  <si>
    <t>70,448</t>
  </si>
  <si>
    <t>12,581</t>
  </si>
  <si>
    <t>93,656</t>
  </si>
  <si>
    <t>143,975</t>
  </si>
  <si>
    <t>8,974</t>
  </si>
  <si>
    <t>2,159</t>
  </si>
  <si>
    <t>639</t>
  </si>
  <si>
    <t>1,726</t>
  </si>
  <si>
    <t>1,237</t>
  </si>
  <si>
    <t>4,610</t>
  </si>
  <si>
    <t>3,417</t>
  </si>
  <si>
    <t>1,533</t>
  </si>
  <si>
    <t>499</t>
  </si>
  <si>
    <t>1,814</t>
  </si>
  <si>
    <t>1,060</t>
  </si>
  <si>
    <t>606</t>
  </si>
  <si>
    <t>551</t>
  </si>
  <si>
    <t>14,854</t>
  </si>
  <si>
    <t>2,673</t>
  </si>
  <si>
    <t>12,537</t>
  </si>
  <si>
    <t>804</t>
  </si>
  <si>
    <t>40,082</t>
  </si>
  <si>
    <t>129,176</t>
  </si>
  <si>
    <t>319,232</t>
  </si>
  <si>
    <t>54,256</t>
  </si>
  <si>
    <t>22,520</t>
  </si>
  <si>
    <t>43,040</t>
  </si>
  <si>
    <t>4,256</t>
  </si>
  <si>
    <t>5,176</t>
  </si>
  <si>
    <t>76,891</t>
  </si>
  <si>
    <t>216,985</t>
  </si>
  <si>
    <t>118,867</t>
  </si>
  <si>
    <t>1,330,260</t>
  </si>
  <si>
    <t>1,374,272</t>
  </si>
  <si>
    <t>Small Town</t>
  </si>
  <si>
    <t>1,549,114</t>
  </si>
  <si>
    <t>152,778</t>
  </si>
  <si>
    <t>6,091</t>
  </si>
  <si>
    <t>1,664</t>
  </si>
  <si>
    <t>2,868</t>
  </si>
  <si>
    <t>23,206</t>
  </si>
  <si>
    <t>9,197</t>
  </si>
  <si>
    <t>4,577</t>
  </si>
  <si>
    <t>8,048</t>
  </si>
  <si>
    <t>7,023</t>
  </si>
  <si>
    <t>3,192</t>
  </si>
  <si>
    <t>10,194</t>
  </si>
  <si>
    <t>8,424</t>
  </si>
  <si>
    <t>7,933</t>
  </si>
  <si>
    <t>4,173</t>
  </si>
  <si>
    <t>2,778</t>
  </si>
  <si>
    <t>23,575</t>
  </si>
  <si>
    <t>34,024</t>
  </si>
  <si>
    <t>5,613</t>
  </si>
  <si>
    <t>43,152</t>
  </si>
  <si>
    <t>62,944</t>
  </si>
  <si>
    <t>4,136</t>
  </si>
  <si>
    <t>10,019</t>
  </si>
  <si>
    <t>1,029</t>
  </si>
  <si>
    <t>309</t>
  </si>
  <si>
    <t>855</t>
  </si>
  <si>
    <t>1,497</t>
  </si>
  <si>
    <t>748</t>
  </si>
  <si>
    <t>257</t>
  </si>
  <si>
    <t>933</t>
  </si>
  <si>
    <t>488</t>
  </si>
  <si>
    <t>271</t>
  </si>
  <si>
    <t>6,883</t>
  </si>
  <si>
    <t>1,282</t>
  </si>
  <si>
    <t>5,854</t>
  </si>
  <si>
    <t>381</t>
  </si>
  <si>
    <t>19,595</t>
  </si>
  <si>
    <t>57,487</t>
  </si>
  <si>
    <t>146,598</t>
  </si>
  <si>
    <t>21,007</t>
  </si>
  <si>
    <t>8,208</t>
  </si>
  <si>
    <t>20,527</t>
  </si>
  <si>
    <t>1,255</t>
  </si>
  <si>
    <t>2,088</t>
  </si>
  <si>
    <t>34,357</t>
  </si>
  <si>
    <t>94,812</t>
  </si>
  <si>
    <t>57,966</t>
  </si>
  <si>
    <t>522,039</t>
  </si>
  <si>
    <t>552,499</t>
  </si>
  <si>
    <t>Rural</t>
  </si>
  <si>
    <t>1,033,860</t>
  </si>
  <si>
    <t>107,197</t>
  </si>
  <si>
    <t>4,665</t>
  </si>
  <si>
    <t>1,056</t>
  </si>
  <si>
    <t>1,932</t>
  </si>
  <si>
    <t>15,406</t>
  </si>
  <si>
    <t>6,258</t>
  </si>
  <si>
    <t>3,122</t>
  </si>
  <si>
    <t>5,551</t>
  </si>
  <si>
    <t>4,631</t>
  </si>
  <si>
    <t>6,739</t>
  </si>
  <si>
    <t>897</t>
  </si>
  <si>
    <t>6,064</t>
  </si>
  <si>
    <t>5,573</t>
  </si>
  <si>
    <t>2,770</t>
  </si>
  <si>
    <t>1,837</t>
  </si>
  <si>
    <t>18,116</t>
  </si>
  <si>
    <t>24,882</t>
  </si>
  <si>
    <t>3,869</t>
  </si>
  <si>
    <t>28,999</t>
  </si>
  <si>
    <t>47,221</t>
  </si>
  <si>
    <t>2,987</t>
  </si>
  <si>
    <t>6,753</t>
  </si>
  <si>
    <t>625</t>
  </si>
  <si>
    <t>196</t>
  </si>
  <si>
    <t>439</t>
  </si>
  <si>
    <t>1,543</t>
  </si>
  <si>
    <t>938</t>
  </si>
  <si>
    <t>460</t>
  </si>
  <si>
    <t>162</t>
  </si>
  <si>
    <t>637</t>
  </si>
  <si>
    <t>290</t>
  </si>
  <si>
    <t>188</t>
  </si>
  <si>
    <t>4,507</t>
  </si>
  <si>
    <t>845</t>
  </si>
  <si>
    <t>3,876</t>
  </si>
  <si>
    <t>264</t>
  </si>
  <si>
    <t>13,132</t>
  </si>
  <si>
    <t>38,779</t>
  </si>
  <si>
    <t>102,621</t>
  </si>
  <si>
    <t>14,916</t>
  </si>
  <si>
    <t>5,978</t>
  </si>
  <si>
    <t>12,444</t>
  </si>
  <si>
    <t>1,232</t>
  </si>
  <si>
    <t>23,708</t>
  </si>
  <si>
    <t>62,417</t>
  </si>
  <si>
    <t>44,780</t>
  </si>
  <si>
    <t>350,222</t>
  </si>
  <si>
    <t>370,642</t>
  </si>
  <si>
    <t>3,926,303</t>
  </si>
  <si>
    <t>267,579</t>
  </si>
  <si>
    <t>8,589</t>
  </si>
  <si>
    <t>2,816</t>
  </si>
  <si>
    <t>4,898</t>
  </si>
  <si>
    <t>45,854</t>
  </si>
  <si>
    <t>13,457</t>
  </si>
  <si>
    <t>7,579</t>
  </si>
  <si>
    <t>11,408</t>
  </si>
  <si>
    <t>9,169</t>
  </si>
  <si>
    <t>5,062</t>
  </si>
  <si>
    <t>13,605</t>
  </si>
  <si>
    <t>2,339</t>
  </si>
  <si>
    <t>14,059</t>
  </si>
  <si>
    <t>11,595</t>
  </si>
  <si>
    <t>4,952</t>
  </si>
  <si>
    <t>4,403</t>
  </si>
  <si>
    <t>39,717</t>
  </si>
  <si>
    <t>66,054</t>
  </si>
  <si>
    <t>11,331</t>
  </si>
  <si>
    <t>61,526</t>
  </si>
  <si>
    <t>80,077</t>
  </si>
  <si>
    <t>9,544</t>
  </si>
  <si>
    <t>17,732</t>
  </si>
  <si>
    <t>1,274</t>
  </si>
  <si>
    <t>337</t>
  </si>
  <si>
    <t>862</t>
  </si>
  <si>
    <t>859</t>
  </si>
  <si>
    <t>2,409</t>
  </si>
  <si>
    <t>2,707</t>
  </si>
  <si>
    <t>858</t>
  </si>
  <si>
    <t>1,149</t>
  </si>
  <si>
    <t>841</t>
  </si>
  <si>
    <t>533</t>
  </si>
  <si>
    <t>10,518</t>
  </si>
  <si>
    <t>7,097</t>
  </si>
  <si>
    <t>357</t>
  </si>
  <si>
    <t>38,360</t>
  </si>
  <si>
    <t>93,920</t>
  </si>
  <si>
    <t>252,036</t>
  </si>
  <si>
    <t>24,004</t>
  </si>
  <si>
    <t>18,186</t>
  </si>
  <si>
    <t>26,037</t>
  </si>
  <si>
    <t>2,561</t>
  </si>
  <si>
    <t>5,189</t>
  </si>
  <si>
    <t>83,168</t>
  </si>
  <si>
    <t>245,047</t>
  </si>
  <si>
    <t>22,532</t>
  </si>
  <si>
    <t>1,394,260</t>
  </si>
  <si>
    <t>716,660</t>
  </si>
  <si>
    <t>Face-to-Face Encounter Care Setting  (2025)</t>
  </si>
  <si>
    <t>Ambulatory Visit</t>
  </si>
  <si>
    <t>46,541,824</t>
  </si>
  <si>
    <t>140,468</t>
  </si>
  <si>
    <t>35,780</t>
  </si>
  <si>
    <t>70,193</t>
  </si>
  <si>
    <t>695,726</t>
  </si>
  <si>
    <t>208,432</t>
  </si>
  <si>
    <t>113,260</t>
  </si>
  <si>
    <t>169,272</t>
  </si>
  <si>
    <t>149,690</t>
  </si>
  <si>
    <t>74,211</t>
  </si>
  <si>
    <t>221,686</t>
  </si>
  <si>
    <t>32,975</t>
  </si>
  <si>
    <t>213,570</t>
  </si>
  <si>
    <t>186,735</t>
  </si>
  <si>
    <t>104,999</t>
  </si>
  <si>
    <t>62,513</t>
  </si>
  <si>
    <t>602,127</t>
  </si>
  <si>
    <t>798,823</t>
  </si>
  <si>
    <t>163,903</t>
  </si>
  <si>
    <t>976,407</t>
  </si>
  <si>
    <t>1,673,025</t>
  </si>
  <si>
    <t>120,040</t>
  </si>
  <si>
    <t>219,854</t>
  </si>
  <si>
    <t>20,679</t>
  </si>
  <si>
    <t>6,275</t>
  </si>
  <si>
    <t>18,542</t>
  </si>
  <si>
    <t>14,491</t>
  </si>
  <si>
    <t>45,707</t>
  </si>
  <si>
    <t>43,815</t>
  </si>
  <si>
    <t>5,156</t>
  </si>
  <si>
    <t>18,915</t>
  </si>
  <si>
    <t>320</t>
  </si>
  <si>
    <t>13,203</t>
  </si>
  <si>
    <t>5,938</t>
  </si>
  <si>
    <t>5,185</t>
  </si>
  <si>
    <t>163,771</t>
  </si>
  <si>
    <t>28,825</t>
  </si>
  <si>
    <t>136,011</t>
  </si>
  <si>
    <t>7,798</t>
  </si>
  <si>
    <t>475,805</t>
  </si>
  <si>
    <t>1,362,470</t>
  </si>
  <si>
    <t>513,396</t>
  </si>
  <si>
    <t>231,347</t>
  </si>
  <si>
    <t>437,894</t>
  </si>
  <si>
    <t>54,266</t>
  </si>
  <si>
    <t>71,567</t>
  </si>
  <si>
    <t>983,357</t>
  </si>
  <si>
    <t>2,212,984</t>
  </si>
  <si>
    <t>1,567,457</t>
  </si>
  <si>
    <t>19,591,918</t>
  </si>
  <si>
    <t>14,803,230</t>
  </si>
  <si>
    <t>Emergency Department Visit</t>
  </si>
  <si>
    <t>10,064,212</t>
  </si>
  <si>
    <t>27,049</t>
  </si>
  <si>
    <t>6,936</t>
  </si>
  <si>
    <t>13,698</t>
  </si>
  <si>
    <t>97,592</t>
  </si>
  <si>
    <t>41,459</t>
  </si>
  <si>
    <t>18,821</t>
  </si>
  <si>
    <t>29,279</t>
  </si>
  <si>
    <t>28,555</t>
  </si>
  <si>
    <t>17,031</t>
  </si>
  <si>
    <t>50,113</t>
  </si>
  <si>
    <t>5,668</t>
  </si>
  <si>
    <t>36,122</t>
  </si>
  <si>
    <t>36,626</t>
  </si>
  <si>
    <t>20,147</t>
  </si>
  <si>
    <t>15,154</t>
  </si>
  <si>
    <t>87,858</t>
  </si>
  <si>
    <t>98,819</t>
  </si>
  <si>
    <t>20,546</t>
  </si>
  <si>
    <t>194,522</t>
  </si>
  <si>
    <t>273,857</t>
  </si>
  <si>
    <t>21,307</t>
  </si>
  <si>
    <t>55,112</t>
  </si>
  <si>
    <t>6,089</t>
  </si>
  <si>
    <t>4,166</t>
  </si>
  <si>
    <t>2,803</t>
  </si>
  <si>
    <t>8,885</t>
  </si>
  <si>
    <t>7,200</t>
  </si>
  <si>
    <t>1,315</t>
  </si>
  <si>
    <t>3,064</t>
  </si>
  <si>
    <t>2,086</t>
  </si>
  <si>
    <t>1,137</t>
  </si>
  <si>
    <t>51,239</t>
  </si>
  <si>
    <t>7,206</t>
  </si>
  <si>
    <t>32,376</t>
  </si>
  <si>
    <t>1,831</t>
  </si>
  <si>
    <t>89,402</t>
  </si>
  <si>
    <t>384,914</t>
  </si>
  <si>
    <t>115,024</t>
  </si>
  <si>
    <t>152,594</t>
  </si>
  <si>
    <t>15,272</t>
  </si>
  <si>
    <t>29,713</t>
  </si>
  <si>
    <t>170,969</t>
  </si>
  <si>
    <t>311,124</t>
  </si>
  <si>
    <t>273,769</t>
  </si>
  <si>
    <t>3,628,438</t>
  </si>
  <si>
    <t>3,214,565</t>
  </si>
  <si>
    <t>Emergency to Inpatient Stay</t>
  </si>
  <si>
    <t>1,381,185</t>
  </si>
  <si>
    <t>14,964</t>
  </si>
  <si>
    <t>3,799</t>
  </si>
  <si>
    <t>36,310</t>
  </si>
  <si>
    <t>23,666</t>
  </si>
  <si>
    <t>8,381</t>
  </si>
  <si>
    <t>15,185</t>
  </si>
  <si>
    <t>14,188</t>
  </si>
  <si>
    <t>12,336</t>
  </si>
  <si>
    <t>34,095</t>
  </si>
  <si>
    <t>2,456</t>
  </si>
  <si>
    <t>19,300</t>
  </si>
  <si>
    <t>20,252</t>
  </si>
  <si>
    <t>11,662</t>
  </si>
  <si>
    <t>11,696</t>
  </si>
  <si>
    <t>37,787</t>
  </si>
  <si>
    <t>40,256</t>
  </si>
  <si>
    <t>5,939</t>
  </si>
  <si>
    <t>114,582</t>
  </si>
  <si>
    <t>111,048</t>
  </si>
  <si>
    <t>12,048</t>
  </si>
  <si>
    <t>37,221</t>
  </si>
  <si>
    <t>5,274</t>
  </si>
  <si>
    <t>1,107</t>
  </si>
  <si>
    <t>1,569</t>
  </si>
  <si>
    <t>4,147</t>
  </si>
  <si>
    <t>2,360</t>
  </si>
  <si>
    <t>1,575</t>
  </si>
  <si>
    <t>1,091</t>
  </si>
  <si>
    <t>1,134</t>
  </si>
  <si>
    <t>608</t>
  </si>
  <si>
    <t>665</t>
  </si>
  <si>
    <t>45,268</t>
  </si>
  <si>
    <t>4,692</t>
  </si>
  <si>
    <t>20,752</t>
  </si>
  <si>
    <t>1,219</t>
  </si>
  <si>
    <t>53,275</t>
  </si>
  <si>
    <t>236,435</t>
  </si>
  <si>
    <t>76,681</t>
  </si>
  <si>
    <t>7,577</t>
  </si>
  <si>
    <t>14,967</t>
  </si>
  <si>
    <t>86,945</t>
  </si>
  <si>
    <t>145,136</t>
  </si>
  <si>
    <t>124,452</t>
  </si>
  <si>
    <t>373,590</t>
  </si>
  <si>
    <t>695,099</t>
  </si>
  <si>
    <t>Inpatient Hospital Stay</t>
  </si>
  <si>
    <t>3,357,126</t>
  </si>
  <si>
    <t>24,007</t>
  </si>
  <si>
    <t>9,487</t>
  </si>
  <si>
    <t>16,221</t>
  </si>
  <si>
    <t>58,958</t>
  </si>
  <si>
    <t>45,177</t>
  </si>
  <si>
    <t>15,547</t>
  </si>
  <si>
    <t>33,133</t>
  </si>
  <si>
    <t>30,513</t>
  </si>
  <si>
    <t>20,242</t>
  </si>
  <si>
    <t>51,824</t>
  </si>
  <si>
    <t>4,504</t>
  </si>
  <si>
    <t>32,628</t>
  </si>
  <si>
    <t>36,807</t>
  </si>
  <si>
    <t>21,336</t>
  </si>
  <si>
    <t>18,654</t>
  </si>
  <si>
    <t>61,693</t>
  </si>
  <si>
    <t>63,542</t>
  </si>
  <si>
    <t>14,285</t>
  </si>
  <si>
    <t>203,815</t>
  </si>
  <si>
    <t>178,943</t>
  </si>
  <si>
    <t>17,350</t>
  </si>
  <si>
    <t>77,260</t>
  </si>
  <si>
    <t>19,543</t>
  </si>
  <si>
    <t>6,342</t>
  </si>
  <si>
    <t>8,914</t>
  </si>
  <si>
    <t>14,161</t>
  </si>
  <si>
    <t>33,299</t>
  </si>
  <si>
    <t>9,670</t>
  </si>
  <si>
    <t>12,109</t>
  </si>
  <si>
    <t>5,216</t>
  </si>
  <si>
    <t>8,431</t>
  </si>
  <si>
    <t>326</t>
  </si>
  <si>
    <t>4,574</t>
  </si>
  <si>
    <t>4,135</t>
  </si>
  <si>
    <t>3,991</t>
  </si>
  <si>
    <t>60,562</t>
  </si>
  <si>
    <t>10,629</t>
  </si>
  <si>
    <t>38,669</t>
  </si>
  <si>
    <t>7,320</t>
  </si>
  <si>
    <t>92,582</t>
  </si>
  <si>
    <t>421,355</t>
  </si>
  <si>
    <t>19,379</t>
  </si>
  <si>
    <t>24,581</t>
  </si>
  <si>
    <t>177,673</t>
  </si>
  <si>
    <t>272,641</t>
  </si>
  <si>
    <t>218,088</t>
  </si>
  <si>
    <t>1,155,028</t>
  </si>
  <si>
    <t>1,289,952</t>
  </si>
  <si>
    <t>Non-Acute Institutional Stay</t>
  </si>
  <si>
    <t>671,746</t>
  </si>
  <si>
    <t>2,835</t>
  </si>
  <si>
    <t>1,765</t>
  </si>
  <si>
    <t>15,421</t>
  </si>
  <si>
    <t>4,772</t>
  </si>
  <si>
    <t>5,005</t>
  </si>
  <si>
    <t>3,526</t>
  </si>
  <si>
    <t>6,082</t>
  </si>
  <si>
    <t>751</t>
  </si>
  <si>
    <t>4,813</t>
  </si>
  <si>
    <t>5,135</t>
  </si>
  <si>
    <t>4,361</t>
  </si>
  <si>
    <t>1,779</t>
  </si>
  <si>
    <t>13,270</t>
  </si>
  <si>
    <t>8,824</t>
  </si>
  <si>
    <t>3,184</t>
  </si>
  <si>
    <t>19,495</t>
  </si>
  <si>
    <t>32,024</t>
  </si>
  <si>
    <t>1,534</t>
  </si>
  <si>
    <t>4,057</t>
  </si>
  <si>
    <t>775</t>
  </si>
  <si>
    <t>515</t>
  </si>
  <si>
    <t>1,527</t>
  </si>
  <si>
    <t>2,278</t>
  </si>
  <si>
    <t>495</t>
  </si>
  <si>
    <t>458</t>
  </si>
  <si>
    <t>187</t>
  </si>
  <si>
    <t>4,019</t>
  </si>
  <si>
    <t>544</t>
  </si>
  <si>
    <t>7,476</t>
  </si>
  <si>
    <t>497</t>
  </si>
  <si>
    <t>10,040</t>
  </si>
  <si>
    <t>34,757</t>
  </si>
  <si>
    <t>2,289</t>
  </si>
  <si>
    <t>5,603</t>
  </si>
  <si>
    <t>69,036</t>
  </si>
  <si>
    <t>12,947</t>
  </si>
  <si>
    <t>27,632</t>
  </si>
  <si>
    <t>47,867</t>
  </si>
  <si>
    <t>Observation Stay</t>
  </si>
  <si>
    <t>654,587</t>
  </si>
  <si>
    <t>3,455</t>
  </si>
  <si>
    <t>1,268</t>
  </si>
  <si>
    <t>2,027</t>
  </si>
  <si>
    <t>13,080</t>
  </si>
  <si>
    <t>5,158</t>
  </si>
  <si>
    <t>3,125</t>
  </si>
  <si>
    <t>4,588</t>
  </si>
  <si>
    <t>3,130</t>
  </si>
  <si>
    <t>6,760</t>
  </si>
  <si>
    <t>745</t>
  </si>
  <si>
    <t>4,648</t>
  </si>
  <si>
    <t>4,996</t>
  </si>
  <si>
    <t>2,530</t>
  </si>
  <si>
    <t>2,013</t>
  </si>
  <si>
    <t>13,489</t>
  </si>
  <si>
    <t>12,854</t>
  </si>
  <si>
    <t>3,747</t>
  </si>
  <si>
    <t>30,579</t>
  </si>
  <si>
    <t>35,233</t>
  </si>
  <si>
    <t>3,622</t>
  </si>
  <si>
    <t>11,749</t>
  </si>
  <si>
    <t>974</t>
  </si>
  <si>
    <t>372</t>
  </si>
  <si>
    <t>1,395</t>
  </si>
  <si>
    <t>522</t>
  </si>
  <si>
    <t>3,197</t>
  </si>
  <si>
    <t>2,586</t>
  </si>
  <si>
    <t>237</t>
  </si>
  <si>
    <t>2,513</t>
  </si>
  <si>
    <t>1,248</t>
  </si>
  <si>
    <t>342</t>
  </si>
  <si>
    <t>9,590</t>
  </si>
  <si>
    <t>1,571</t>
  </si>
  <si>
    <t>6,950</t>
  </si>
  <si>
    <t>542</t>
  </si>
  <si>
    <t>17,626</t>
  </si>
  <si>
    <t>69,167</t>
  </si>
  <si>
    <t>33,875</t>
  </si>
  <si>
    <t>51,413</t>
  </si>
  <si>
    <t>31,010</t>
  </si>
  <si>
    <t>197,467</t>
  </si>
  <si>
    <t>252,435</t>
  </si>
  <si>
    <t>Telehealth</t>
  </si>
  <si>
    <t>8,168,205</t>
  </si>
  <si>
    <t>39,684</t>
  </si>
  <si>
    <t>12,416</t>
  </si>
  <si>
    <t>29,559</t>
  </si>
  <si>
    <t>188,965</t>
  </si>
  <si>
    <t>62,203</t>
  </si>
  <si>
    <t>31,636</t>
  </si>
  <si>
    <t>45,242</t>
  </si>
  <si>
    <t>50,236</t>
  </si>
  <si>
    <t>31,988</t>
  </si>
  <si>
    <t>73,180</t>
  </si>
  <si>
    <t>9,760</t>
  </si>
  <si>
    <t>62,156</t>
  </si>
  <si>
    <t>55,474</t>
  </si>
  <si>
    <t>38,125</t>
  </si>
  <si>
    <t>24,879</t>
  </si>
  <si>
    <t>168,693</t>
  </si>
  <si>
    <t>192,494</t>
  </si>
  <si>
    <t>56,223</t>
  </si>
  <si>
    <t>331,321</t>
  </si>
  <si>
    <t>524,420</t>
  </si>
  <si>
    <t>47,002</t>
  </si>
  <si>
    <t>99,677</t>
  </si>
  <si>
    <t>8,472</t>
  </si>
  <si>
    <t>3,448</t>
  </si>
  <si>
    <t>8,034</t>
  </si>
  <si>
    <t>6,937</t>
  </si>
  <si>
    <t>20,561</t>
  </si>
  <si>
    <t>19,316</t>
  </si>
  <si>
    <t>6,410</t>
  </si>
  <si>
    <t>2,925</t>
  </si>
  <si>
    <t>8,473</t>
  </si>
  <si>
    <t>160</t>
  </si>
  <si>
    <t>5,915</t>
  </si>
  <si>
    <t>2,668</t>
  </si>
  <si>
    <t>2,959</t>
  </si>
  <si>
    <t>64,747</t>
  </si>
  <si>
    <t>13,087</t>
  </si>
  <si>
    <t>58,367</t>
  </si>
  <si>
    <t>4,171</t>
  </si>
  <si>
    <t>182,554</t>
  </si>
  <si>
    <t>533,594</t>
  </si>
  <si>
    <t>690,294</t>
  </si>
  <si>
    <t>360,534</t>
  </si>
  <si>
    <t>3,348,022</t>
  </si>
  <si>
    <t>2,720,422</t>
  </si>
  <si>
    <t>Cancer Center Type 2025</t>
  </si>
  <si>
    <t>Health system with a community cancer center</t>
  </si>
  <si>
    <t>27,107,383</t>
  </si>
  <si>
    <t>59,489</t>
  </si>
  <si>
    <t>11,075</t>
  </si>
  <si>
    <t>25,635</t>
  </si>
  <si>
    <t>330,355</t>
  </si>
  <si>
    <t>100,288</t>
  </si>
  <si>
    <t>51,836</t>
  </si>
  <si>
    <t>62,347</t>
  </si>
  <si>
    <t>62,335</t>
  </si>
  <si>
    <t>30,719</t>
  </si>
  <si>
    <t>103,407</t>
  </si>
  <si>
    <t>13,398</t>
  </si>
  <si>
    <t>87,919</t>
  </si>
  <si>
    <t>77,955</t>
  </si>
  <si>
    <t>44,227</t>
  </si>
  <si>
    <t>27,955</t>
  </si>
  <si>
    <t>274,632</t>
  </si>
  <si>
    <t>329,610</t>
  </si>
  <si>
    <t>73,409</t>
  </si>
  <si>
    <t>395,303</t>
  </si>
  <si>
    <t>781,328</t>
  </si>
  <si>
    <t>43,585</t>
  </si>
  <si>
    <t>63,658</t>
  </si>
  <si>
    <t>8,643</t>
  </si>
  <si>
    <t>1,859</t>
  </si>
  <si>
    <t>7,700</t>
  </si>
  <si>
    <t>5,093</t>
  </si>
  <si>
    <t>15,128</t>
  </si>
  <si>
    <t>17,317</t>
  </si>
  <si>
    <t>4,917</t>
  </si>
  <si>
    <t>1,591</t>
  </si>
  <si>
    <t>7,464</t>
  </si>
  <si>
    <t>1,262</t>
  </si>
  <si>
    <t>846</t>
  </si>
  <si>
    <t>71,243</t>
  </si>
  <si>
    <t>41,730</t>
  </si>
  <si>
    <t>1,758</t>
  </si>
  <si>
    <t>144,908</t>
  </si>
  <si>
    <t>557,369</t>
  </si>
  <si>
    <t>11,379,000</t>
  </si>
  <si>
    <t>9,668,386</t>
  </si>
  <si>
    <t>Health system with a comprehensive cancer center</t>
  </si>
  <si>
    <t>26,550,927</t>
  </si>
  <si>
    <t>88,905</t>
  </si>
  <si>
    <t>26,707</t>
  </si>
  <si>
    <t>50,317</t>
  </si>
  <si>
    <t>393,045</t>
  </si>
  <si>
    <t>123,469</t>
  </si>
  <si>
    <t>66,991</t>
  </si>
  <si>
    <t>116,098</t>
  </si>
  <si>
    <t>97,170</t>
  </si>
  <si>
    <t>50,958</t>
  </si>
  <si>
    <t>135,839</t>
  </si>
  <si>
    <t>21,360</t>
  </si>
  <si>
    <t>137,626</t>
  </si>
  <si>
    <t>122,329</t>
  </si>
  <si>
    <t>69,374</t>
  </si>
  <si>
    <t>41,409</t>
  </si>
  <si>
    <t>365,625</t>
  </si>
  <si>
    <t>487,942</t>
  </si>
  <si>
    <t>98,493</t>
  </si>
  <si>
    <t>647,645</t>
  </si>
  <si>
    <t>929,788</t>
  </si>
  <si>
    <t>78,315</t>
  </si>
  <si>
    <t>160,821</t>
  </si>
  <si>
    <t>13,684</t>
  </si>
  <si>
    <t>4,764</t>
  </si>
  <si>
    <t>11,635</t>
  </si>
  <si>
    <t>9,798</t>
  </si>
  <si>
    <t>32,411</t>
  </si>
  <si>
    <t>27,722</t>
  </si>
  <si>
    <t>10,547</t>
  </si>
  <si>
    <t>3,809</t>
  </si>
  <si>
    <t>13,143</t>
  </si>
  <si>
    <t>251</t>
  </si>
  <si>
    <t>9,192</t>
  </si>
  <si>
    <t>4,400</t>
  </si>
  <si>
    <t>104,921</t>
  </si>
  <si>
    <t>21,730</t>
  </si>
  <si>
    <t>97,319</t>
  </si>
  <si>
    <t>6,201</t>
  </si>
  <si>
    <t>343,185</t>
  </si>
  <si>
    <t>896,618</t>
  </si>
  <si>
    <t>10,582,944</t>
  </si>
  <si>
    <t>6,975,407</t>
  </si>
  <si>
    <t>Availability of Zip 5 Data</t>
  </si>
  <si>
    <t>Total Number of Unique Patients</t>
  </si>
  <si>
    <t>49,859,468</t>
  </si>
  <si>
    <t>3,735,373</t>
  </si>
  <si>
    <t>139,857</t>
  </si>
  <si>
    <t>34,986</t>
  </si>
  <si>
    <t>71,132</t>
  </si>
  <si>
    <t>677,752</t>
  </si>
  <si>
    <t>210,387</t>
  </si>
  <si>
    <t>111,297</t>
  </si>
  <si>
    <t>167,102</t>
  </si>
  <si>
    <t>150,403</t>
  </si>
  <si>
    <t>76,640</t>
  </si>
  <si>
    <t>225,718</t>
  </si>
  <si>
    <t>32,434</t>
  </si>
  <si>
    <t>211,569</t>
  </si>
  <si>
    <t>188,853</t>
  </si>
  <si>
    <t>108,700</t>
  </si>
  <si>
    <t>64,987</t>
  </si>
  <si>
    <t>600,826</t>
  </si>
  <si>
    <t>751,694</t>
  </si>
  <si>
    <t>160,645</t>
  </si>
  <si>
    <t>981,874</t>
  </si>
  <si>
    <t>1,631,432</t>
  </si>
  <si>
    <t>112,375</t>
  </si>
  <si>
    <t>206,853</t>
  </si>
  <si>
    <t>21,060</t>
  </si>
  <si>
    <t>6,287</t>
  </si>
  <si>
    <t>18,480</t>
  </si>
  <si>
    <t>14,038</t>
  </si>
  <si>
    <t>45,158</t>
  </si>
  <si>
    <t>42,348</t>
  </si>
  <si>
    <t>14,611</t>
  </si>
  <si>
    <t>5,047</t>
  </si>
  <si>
    <t>19,485</t>
  </si>
  <si>
    <t>336</t>
  </si>
  <si>
    <t>12,765</t>
  </si>
  <si>
    <t>5,515</t>
  </si>
  <si>
    <t>4,897</t>
  </si>
  <si>
    <t>165,701</t>
  </si>
  <si>
    <t>27,153</t>
  </si>
  <si>
    <t>132,024</t>
  </si>
  <si>
    <t>7,602</t>
  </si>
  <si>
    <t>449,905</t>
  </si>
  <si>
    <t>1,360,711</t>
  </si>
  <si>
    <t>3,529,677</t>
  </si>
  <si>
    <t>561,336</t>
  </si>
  <si>
    <t>251,570</t>
  </si>
  <si>
    <t>464,967</t>
  </si>
  <si>
    <t>79,486</t>
  </si>
  <si>
    <t>77,257</t>
  </si>
  <si>
    <t>967,963</t>
  </si>
  <si>
    <t>2,095,802</t>
  </si>
  <si>
    <t>1,639,571</t>
  </si>
  <si>
    <t>20,610,985</t>
  </si>
  <si>
    <t>15,965,113</t>
  </si>
  <si>
    <t>Availability of State Data</t>
  </si>
  <si>
    <t>50,551,360</t>
  </si>
  <si>
    <t>3,813,720</t>
  </si>
  <si>
    <t>141,909</t>
  </si>
  <si>
    <t>35,799</t>
  </si>
  <si>
    <t>72,433</t>
  </si>
  <si>
    <t>694,176</t>
  </si>
  <si>
    <t>213,652</t>
  </si>
  <si>
    <t>112,791</t>
  </si>
  <si>
    <t>169,854</t>
  </si>
  <si>
    <t>152,752</t>
  </si>
  <si>
    <t>78,375</t>
  </si>
  <si>
    <t>229,051</t>
  </si>
  <si>
    <t>33,152</t>
  </si>
  <si>
    <t>216,407</t>
  </si>
  <si>
    <t>192,213</t>
  </si>
  <si>
    <t>110,045</t>
  </si>
  <si>
    <t>66,166</t>
  </si>
  <si>
    <t>612,281</t>
  </si>
  <si>
    <t>770,854</t>
  </si>
  <si>
    <t>165,308</t>
  </si>
  <si>
    <t>1,003,223</t>
  </si>
  <si>
    <t>1,673,080</t>
  </si>
  <si>
    <t>115,835</t>
  </si>
  <si>
    <t>213,079</t>
  </si>
  <si>
    <t>21,290</t>
  </si>
  <si>
    <t>6,336</t>
  </si>
  <si>
    <t>18,703</t>
  </si>
  <si>
    <t>14,269</t>
  </si>
  <si>
    <t>45,717</t>
  </si>
  <si>
    <t>43,105</t>
  </si>
  <si>
    <t>14,862</t>
  </si>
  <si>
    <t>5,136</t>
  </si>
  <si>
    <t>19,864</t>
  </si>
  <si>
    <t>13,131</t>
  </si>
  <si>
    <t>5,744</t>
  </si>
  <si>
    <t>5,011</t>
  </si>
  <si>
    <t>168,272</t>
  </si>
  <si>
    <t>27,901</t>
  </si>
  <si>
    <t>135,203</t>
  </si>
  <si>
    <t>7,739</t>
  </si>
  <si>
    <t>465,985</t>
  </si>
  <si>
    <t>1,384,655</t>
  </si>
  <si>
    <t>3,604,858</t>
  </si>
  <si>
    <t>566,666</t>
  </si>
  <si>
    <t>254,696</t>
  </si>
  <si>
    <t>467,601</t>
  </si>
  <si>
    <t>79,961</t>
  </si>
  <si>
    <t>78,475</t>
  </si>
  <si>
    <t>1,005,653</t>
  </si>
  <si>
    <t>2,186,154</t>
  </si>
  <si>
    <t>1,627,566</t>
  </si>
  <si>
    <t>21,017,326</t>
  </si>
  <si>
    <t>16,164,178</t>
  </si>
  <si>
    <t>Availability of Zip 5 or State Data</t>
  </si>
  <si>
    <t>50,845,020</t>
  </si>
  <si>
    <t>3,829,212</t>
  </si>
  <si>
    <t>142,340</t>
  </si>
  <si>
    <t>35,888</t>
  </si>
  <si>
    <t>72,695</t>
  </si>
  <si>
    <t>697,658</t>
  </si>
  <si>
    <t>214,585</t>
  </si>
  <si>
    <t>113,390</t>
  </si>
  <si>
    <t>170,397</t>
  </si>
  <si>
    <t>153,247</t>
  </si>
  <si>
    <t>78,558</t>
  </si>
  <si>
    <t>230,309</t>
  </si>
  <si>
    <t>33,283</t>
  </si>
  <si>
    <t>217,147</t>
  </si>
  <si>
    <t>193,053</t>
  </si>
  <si>
    <t>110,418</t>
  </si>
  <si>
    <t>66,372</t>
  </si>
  <si>
    <t>614,986</t>
  </si>
  <si>
    <t>772,983</t>
  </si>
  <si>
    <t>165,872</t>
  </si>
  <si>
    <t>1,007,304</t>
  </si>
  <si>
    <t>1,677,196</t>
  </si>
  <si>
    <t>115,980</t>
  </si>
  <si>
    <t>213,306</t>
  </si>
  <si>
    <t>21,315</t>
  </si>
  <si>
    <t>6,340</t>
  </si>
  <si>
    <t>18,724</t>
  </si>
  <si>
    <t>45,770</t>
  </si>
  <si>
    <t>43,171</t>
  </si>
  <si>
    <t>14,873</t>
  </si>
  <si>
    <t>5,140</t>
  </si>
  <si>
    <t>19,895</t>
  </si>
  <si>
    <t>13,139</t>
  </si>
  <si>
    <t>5,746</t>
  </si>
  <si>
    <t>5,017</t>
  </si>
  <si>
    <t>168,610</t>
  </si>
  <si>
    <t>27,952</t>
  </si>
  <si>
    <t>135,295</t>
  </si>
  <si>
    <t>7,749</t>
  </si>
  <si>
    <t>466,473</t>
  </si>
  <si>
    <t>1,389,106</t>
  </si>
  <si>
    <t>3,619,990</t>
  </si>
  <si>
    <t>567,886</t>
  </si>
  <si>
    <t>256,280</t>
  </si>
  <si>
    <t>469,889</t>
  </si>
  <si>
    <t>79,986</t>
  </si>
  <si>
    <t>79,121</t>
  </si>
  <si>
    <t>1,006,132</t>
  </si>
  <si>
    <t>2,186,817</t>
  </si>
  <si>
    <t>1,642,395</t>
  </si>
  <si>
    <t>21,167,663</t>
  </si>
  <si>
    <t>16,285,320</t>
  </si>
  <si>
    <t>Availability of Zip 5 and State Data</t>
  </si>
  <si>
    <t>49,565,808</t>
  </si>
  <si>
    <t>3,719,881</t>
  </si>
  <si>
    <t>139,426</t>
  </si>
  <si>
    <t>34,897</t>
  </si>
  <si>
    <t>70,870</t>
  </si>
  <si>
    <t>674,270</t>
  </si>
  <si>
    <t>209,454</t>
  </si>
  <si>
    <t>110,698</t>
  </si>
  <si>
    <t>166,559</t>
  </si>
  <si>
    <t>149,908</t>
  </si>
  <si>
    <t>76,457</t>
  </si>
  <si>
    <t>224,460</t>
  </si>
  <si>
    <t>32,303</t>
  </si>
  <si>
    <t>210,829</t>
  </si>
  <si>
    <t>188,013</t>
  </si>
  <si>
    <t>108,327</t>
  </si>
  <si>
    <t>64,781</t>
  </si>
  <si>
    <t>598,121</t>
  </si>
  <si>
    <t>749,565</t>
  </si>
  <si>
    <t>160,081</t>
  </si>
  <si>
    <t>977,793</t>
  </si>
  <si>
    <t>1,627,316</t>
  </si>
  <si>
    <t>112,230</t>
  </si>
  <si>
    <t>206,626</t>
  </si>
  <si>
    <t>21,035</t>
  </si>
  <si>
    <t>6,283</t>
  </si>
  <si>
    <t>18,459</t>
  </si>
  <si>
    <t>14,022</t>
  </si>
  <si>
    <t>45,105</t>
  </si>
  <si>
    <t>42,282</t>
  </si>
  <si>
    <t>14,600</t>
  </si>
  <si>
    <t>5,043</t>
  </si>
  <si>
    <t>19,454</t>
  </si>
  <si>
    <t>12,757</t>
  </si>
  <si>
    <t>5,513</t>
  </si>
  <si>
    <t>4,891</t>
  </si>
  <si>
    <t>165,363</t>
  </si>
  <si>
    <t>27,102</t>
  </si>
  <si>
    <t>131,932</t>
  </si>
  <si>
    <t>7,592</t>
  </si>
  <si>
    <t>449,417</t>
  </si>
  <si>
    <t>1,356,260</t>
  </si>
  <si>
    <t>3,514,545</t>
  </si>
  <si>
    <t>560,116</t>
  </si>
  <si>
    <t>249,986</t>
  </si>
  <si>
    <t>462,679</t>
  </si>
  <si>
    <t>79,461</t>
  </si>
  <si>
    <t>76,611</t>
  </si>
  <si>
    <t>967,484</t>
  </si>
  <si>
    <t>2,095,139</t>
  </si>
  <si>
    <t>1,624,742</t>
  </si>
  <si>
    <t>20,460,648</t>
  </si>
  <si>
    <t>15,843,971</t>
  </si>
  <si>
    <t>US Census Region</t>
  </si>
  <si>
    <t>West</t>
  </si>
  <si>
    <t>11,441,485</t>
  </si>
  <si>
    <t>974,959</t>
  </si>
  <si>
    <t>34,665</t>
  </si>
  <si>
    <t>8,290</t>
  </si>
  <si>
    <t>18,622</t>
  </si>
  <si>
    <t>192,157</t>
  </si>
  <si>
    <t>53,962</t>
  </si>
  <si>
    <t>26,885</t>
  </si>
  <si>
    <t>39,099</t>
  </si>
  <si>
    <t>31,834</t>
  </si>
  <si>
    <t>21,823</t>
  </si>
  <si>
    <t>52,945</t>
  </si>
  <si>
    <t>7,844</t>
  </si>
  <si>
    <t>58,140</t>
  </si>
  <si>
    <t>51,146</t>
  </si>
  <si>
    <t>30,393</t>
  </si>
  <si>
    <t>17,939</t>
  </si>
  <si>
    <t>156,158</t>
  </si>
  <si>
    <t>215,435</t>
  </si>
  <si>
    <t>43,807</t>
  </si>
  <si>
    <t>252,508</t>
  </si>
  <si>
    <t>467,525</t>
  </si>
  <si>
    <t>30,059</t>
  </si>
  <si>
    <t>48,968</t>
  </si>
  <si>
    <t>3,825</t>
  </si>
  <si>
    <t>1,250</t>
  </si>
  <si>
    <t>3,748</t>
  </si>
  <si>
    <t>2,335</t>
  </si>
  <si>
    <t>7,992</t>
  </si>
  <si>
    <t>9,263</t>
  </si>
  <si>
    <t>1,067</t>
  </si>
  <si>
    <t>3,409</t>
  </si>
  <si>
    <t>2,593</t>
  </si>
  <si>
    <t>1,454</t>
  </si>
  <si>
    <t>1,424</t>
  </si>
  <si>
    <t>36,436</t>
  </si>
  <si>
    <t>5,269</t>
  </si>
  <si>
    <t>28,099</t>
  </si>
  <si>
    <t>2,209</t>
  </si>
  <si>
    <t>90,145</t>
  </si>
  <si>
    <t>317,984</t>
  </si>
  <si>
    <t>912,250</t>
  </si>
  <si>
    <t>136,816</t>
  </si>
  <si>
    <t>44,733</t>
  </si>
  <si>
    <t>96,153</t>
  </si>
  <si>
    <t>1,984</t>
  </si>
  <si>
    <t>23,567</t>
  </si>
  <si>
    <t>370,272</t>
  </si>
  <si>
    <t>421,609</t>
  </si>
  <si>
    <t>553,350</t>
  </si>
  <si>
    <t>5,933,941</t>
  </si>
  <si>
    <t>3,900,222</t>
  </si>
  <si>
    <t>Midwest</t>
  </si>
  <si>
    <t>9,159,916</t>
  </si>
  <si>
    <t>778,376</t>
  </si>
  <si>
    <t>30,640</t>
  </si>
  <si>
    <t>8,410</t>
  </si>
  <si>
    <t>16,001</t>
  </si>
  <si>
    <t>128,261</t>
  </si>
  <si>
    <t>40,751</t>
  </si>
  <si>
    <t>24,603</t>
  </si>
  <si>
    <t>38,707</t>
  </si>
  <si>
    <t>32,802</t>
  </si>
  <si>
    <t>14,465</t>
  </si>
  <si>
    <t>46,980</t>
  </si>
  <si>
    <t>7,280</t>
  </si>
  <si>
    <t>47,329</t>
  </si>
  <si>
    <t>41,998</t>
  </si>
  <si>
    <t>21,239</t>
  </si>
  <si>
    <t>13,757</t>
  </si>
  <si>
    <t>113,857</t>
  </si>
  <si>
    <t>181,427</t>
  </si>
  <si>
    <t>31,241</t>
  </si>
  <si>
    <t>222,534</t>
  </si>
  <si>
    <t>367,667</t>
  </si>
  <si>
    <t>31,909</t>
  </si>
  <si>
    <t>59,745</t>
  </si>
  <si>
    <t>4,551</t>
  </si>
  <si>
    <t>1,491</t>
  </si>
  <si>
    <t>4,429</t>
  </si>
  <si>
    <t>3,272</t>
  </si>
  <si>
    <t>11,048</t>
  </si>
  <si>
    <t>9,069</t>
  </si>
  <si>
    <t>3,400</t>
  </si>
  <si>
    <t>1,211</t>
  </si>
  <si>
    <t>4,304</t>
  </si>
  <si>
    <t>61</t>
  </si>
  <si>
    <t>2,664</t>
  </si>
  <si>
    <t>1,293</t>
  </si>
  <si>
    <t>1,360</t>
  </si>
  <si>
    <t>37,213</t>
  </si>
  <si>
    <t>8,303</t>
  </si>
  <si>
    <t>32,510</t>
  </si>
  <si>
    <t>121,967</t>
  </si>
  <si>
    <t>319,856</t>
  </si>
  <si>
    <t>756,840</t>
  </si>
  <si>
    <t>117,392</t>
  </si>
  <si>
    <t>57,068</t>
  </si>
  <si>
    <t>86,760</t>
  </si>
  <si>
    <t>6,961</t>
  </si>
  <si>
    <t>14,262</t>
  </si>
  <si>
    <t>214,607</t>
  </si>
  <si>
    <t>511,816</t>
  </si>
  <si>
    <t>266,560</t>
  </si>
  <si>
    <t>3,079,370</t>
  </si>
  <si>
    <t>2,725,637</t>
  </si>
  <si>
    <t>Northeast</t>
  </si>
  <si>
    <t>9,615,009</t>
  </si>
  <si>
    <t>669,498</t>
  </si>
  <si>
    <t>27,281</t>
  </si>
  <si>
    <t>4,784</t>
  </si>
  <si>
    <t>10,886</t>
  </si>
  <si>
    <t>125,118</t>
  </si>
  <si>
    <t>37,336</t>
  </si>
  <si>
    <t>22,199</t>
  </si>
  <si>
    <t>24,893</t>
  </si>
  <si>
    <t>25,571</t>
  </si>
  <si>
    <t>12,235</t>
  </si>
  <si>
    <t>44,295</t>
  </si>
  <si>
    <t>6,346</t>
  </si>
  <si>
    <t>37,363</t>
  </si>
  <si>
    <t>31,183</t>
  </si>
  <si>
    <t>17,396</t>
  </si>
  <si>
    <t>10,703</t>
  </si>
  <si>
    <t>116,769</t>
  </si>
  <si>
    <t>117,270</t>
  </si>
  <si>
    <t>37,001</t>
  </si>
  <si>
    <t>155,066</t>
  </si>
  <si>
    <t>284,819</t>
  </si>
  <si>
    <t>16,007</t>
  </si>
  <si>
    <t>26,677</t>
  </si>
  <si>
    <t>3,337</t>
  </si>
  <si>
    <t>1,050</t>
  </si>
  <si>
    <t>3,075</t>
  </si>
  <si>
    <t>3,016</t>
  </si>
  <si>
    <t>8,040</t>
  </si>
  <si>
    <t>7,204</t>
  </si>
  <si>
    <t>2,325</t>
  </si>
  <si>
    <t>867</t>
  </si>
  <si>
    <t>3,329</t>
  </si>
  <si>
    <t>44</t>
  </si>
  <si>
    <t>2,713</t>
  </si>
  <si>
    <t>692</t>
  </si>
  <si>
    <t>29,103</t>
  </si>
  <si>
    <t>3,774</t>
  </si>
  <si>
    <t>15,022</t>
  </si>
  <si>
    <t>586</t>
  </si>
  <si>
    <t>71,248</t>
  </si>
  <si>
    <t>208,739</t>
  </si>
  <si>
    <t>641,505</t>
  </si>
  <si>
    <t>98,710</t>
  </si>
  <si>
    <t>62,409</t>
  </si>
  <si>
    <t>80,314</t>
  </si>
  <si>
    <t>1,572</t>
  </si>
  <si>
    <t>4,119</t>
  </si>
  <si>
    <t>162,167</t>
  </si>
  <si>
    <t>349,102</t>
  </si>
  <si>
    <t>320,396</t>
  </si>
  <si>
    <t>4,520,772</t>
  </si>
  <si>
    <t>3,721,021</t>
  </si>
  <si>
    <t>South</t>
  </si>
  <si>
    <t>19,343,323</t>
  </si>
  <si>
    <t>1,326,820</t>
  </si>
  <si>
    <t>47,316</t>
  </si>
  <si>
    <t>13,588</t>
  </si>
  <si>
    <t>25,966</t>
  </si>
  <si>
    <t>237,011</t>
  </si>
  <si>
    <t>77,971</t>
  </si>
  <si>
    <t>37,414</t>
  </si>
  <si>
    <t>63,133</t>
  </si>
  <si>
    <t>59,706</t>
  </si>
  <si>
    <t>28,452</t>
  </si>
  <si>
    <t>80,969</t>
  </si>
  <si>
    <t>11,160</t>
  </si>
  <si>
    <t>69,828</t>
  </si>
  <si>
    <t>64,533</t>
  </si>
  <si>
    <t>37,208</t>
  </si>
  <si>
    <t>22,504</t>
  </si>
  <si>
    <t>214,673</t>
  </si>
  <si>
    <t>250,950</t>
  </si>
  <si>
    <t>50,379</t>
  </si>
  <si>
    <t>360,592</t>
  </si>
  <si>
    <t>526,283</t>
  </si>
  <si>
    <t>37,309</t>
  </si>
  <si>
    <t>76,301</t>
  </si>
  <si>
    <t>9,042</t>
  </si>
  <si>
    <t>2,357</t>
  </si>
  <si>
    <t>7,048</t>
  </si>
  <si>
    <t>5,194</t>
  </si>
  <si>
    <t>17,472</t>
  </si>
  <si>
    <t>16,386</t>
  </si>
  <si>
    <t>6,274</t>
  </si>
  <si>
    <t>1,871</t>
  </si>
  <si>
    <t>8,450</t>
  </si>
  <si>
    <t>146</t>
  </si>
  <si>
    <t>4,783</t>
  </si>
  <si>
    <t>2,051</t>
  </si>
  <si>
    <t>1,652</t>
  </si>
  <si>
    <t>63,563</t>
  </si>
  <si>
    <t>10,326</t>
  </si>
  <si>
    <t>55,461</t>
  </si>
  <si>
    <t>2,595</t>
  </si>
  <si>
    <t>176,899</t>
  </si>
  <si>
    <t>518,576</t>
  </si>
  <si>
    <t>1,251,570</t>
  </si>
  <si>
    <t>204,706</t>
  </si>
  <si>
    <t>90,416</t>
  </si>
  <si>
    <t>191,825</t>
  </si>
  <si>
    <t>12,252</t>
  </si>
  <si>
    <t>36,516</t>
  </si>
  <si>
    <t>257,696</t>
  </si>
  <si>
    <t>843,125</t>
  </si>
  <si>
    <t>483,695</t>
  </si>
  <si>
    <t>7,406,934</t>
  </si>
  <si>
    <t>5,664,887</t>
  </si>
  <si>
    <t>790,267</t>
  </si>
  <si>
    <t>61,514</t>
  </si>
  <si>
    <t>1,941</t>
  </si>
  <si>
    <t>713</t>
  </si>
  <si>
    <t>11,210</t>
  </si>
  <si>
    <t>3,449</t>
  </si>
  <si>
    <t>1,599</t>
  </si>
  <si>
    <t>3,918</t>
  </si>
  <si>
    <t>2,752</t>
  </si>
  <si>
    <t>3,720</t>
  </si>
  <si>
    <t>511</t>
  </si>
  <si>
    <t>3,631</t>
  </si>
  <si>
    <t>3,770</t>
  </si>
  <si>
    <t>10,389</t>
  </si>
  <si>
    <t>5,326</t>
  </si>
  <si>
    <t>2,793</t>
  </si>
  <si>
    <t>12,065</t>
  </si>
  <si>
    <t>25,520</t>
  </si>
  <si>
    <t>504</t>
  </si>
  <si>
    <t>1,370</t>
  </si>
  <si>
    <t>403</t>
  </si>
  <si>
    <t>452</t>
  </si>
  <si>
    <t>1,165</t>
  </si>
  <si>
    <t>1,183</t>
  </si>
  <si>
    <t>379</t>
  </si>
  <si>
    <t>120</t>
  </si>
  <si>
    <t>378</t>
  </si>
  <si>
    <t>227</t>
  </si>
  <si>
    <t>4,109</t>
  </si>
  <si>
    <t>365</t>
  </si>
  <si>
    <t>5,655</t>
  </si>
  <si>
    <t>19,133</t>
  </si>
  <si>
    <t>40,184</t>
  </si>
  <si>
    <t>12,544</t>
  </si>
  <si>
    <t>57,192</t>
  </si>
  <si>
    <t>250</t>
  </si>
  <si>
    <t>60,491</t>
  </si>
  <si>
    <t>1,023</t>
  </si>
  <si>
    <t>34,909</t>
  </si>
  <si>
    <t>35,900</t>
  </si>
  <si>
    <t>3,308,310</t>
  </si>
  <si>
    <t>190,159</t>
  </si>
  <si>
    <t>6,551</t>
  </si>
  <si>
    <t>1,997</t>
  </si>
  <si>
    <t>3,543</t>
  </si>
  <si>
    <t>29,643</t>
  </si>
  <si>
    <t>10,288</t>
  </si>
  <si>
    <t>6,127</t>
  </si>
  <si>
    <t>8,695</t>
  </si>
  <si>
    <t>6,840</t>
  </si>
  <si>
    <t>3,340</t>
  </si>
  <si>
    <t>10,337</t>
  </si>
  <si>
    <t>1,617</t>
  </si>
  <si>
    <t>9,254</t>
  </si>
  <si>
    <t>8,175</t>
  </si>
  <si>
    <t>3,595</t>
  </si>
  <si>
    <t>3,224</t>
  </si>
  <si>
    <t>28,411</t>
  </si>
  <si>
    <t>47,144</t>
  </si>
  <si>
    <t>6,681</t>
  </si>
  <si>
    <t>40,183</t>
  </si>
  <si>
    <t>39,302</t>
  </si>
  <si>
    <t>6,112</t>
  </si>
  <si>
    <t>11,418</t>
  </si>
  <si>
    <t>1,037</t>
  </si>
  <si>
    <t>622</t>
  </si>
  <si>
    <t>1,822</t>
  </si>
  <si>
    <t>1,934</t>
  </si>
  <si>
    <t>602</t>
  </si>
  <si>
    <t>743</t>
  </si>
  <si>
    <t>472</t>
  </si>
  <si>
    <t>235</t>
  </si>
  <si>
    <t>7,957</t>
  </si>
  <si>
    <t>1,295</t>
  </si>
  <si>
    <t>3,848</t>
  </si>
  <si>
    <t>220</t>
  </si>
  <si>
    <t>22,179</t>
  </si>
  <si>
    <t>69,699</t>
  </si>
  <si>
    <t>178,092</t>
  </si>
  <si>
    <t>18,227</t>
  </si>
  <si>
    <t>14,892</t>
  </si>
  <si>
    <t>23,133</t>
  </si>
  <si>
    <t>2,022</t>
  </si>
  <si>
    <t>3,948</t>
  </si>
  <si>
    <t>45,836</t>
  </si>
  <si>
    <t>153,872</t>
  </si>
  <si>
    <t>36,287</t>
  </si>
  <si>
    <t>986,018</t>
  </si>
  <si>
    <t>596,126</t>
  </si>
  <si>
    <t>Cancer Diagnoses at F2F encounter (2021-2025)</t>
  </si>
  <si>
    <t>Any cancer</t>
  </si>
  <si>
    <t>Bladder cancer</t>
  </si>
  <si>
    <t>468</t>
  </si>
  <si>
    <t>4,349</t>
  </si>
  <si>
    <t>3,617</t>
  </si>
  <si>
    <t>1,153</t>
  </si>
  <si>
    <t>1,986</t>
  </si>
  <si>
    <t>13,377</t>
  </si>
  <si>
    <t>1,216</t>
  </si>
  <si>
    <t>5,361</t>
  </si>
  <si>
    <t>242</t>
  </si>
  <si>
    <t>3,156</t>
  </si>
  <si>
    <t>2,825</t>
  </si>
  <si>
    <t>1,496</t>
  </si>
  <si>
    <t>22,485</t>
  </si>
  <si>
    <t>10,429</t>
  </si>
  <si>
    <t>1,140</t>
  </si>
  <si>
    <t>39,735</t>
  </si>
  <si>
    <t>58,724</t>
  </si>
  <si>
    <t>3,068</t>
  </si>
  <si>
    <t>12,713</t>
  </si>
  <si>
    <t>481</t>
  </si>
  <si>
    <t>246</t>
  </si>
  <si>
    <t>3,139</t>
  </si>
  <si>
    <t>181</t>
  </si>
  <si>
    <t>1,610</t>
  </si>
  <si>
    <t>2,272</t>
  </si>
  <si>
    <t>77</t>
  </si>
  <si>
    <t>424</t>
  </si>
  <si>
    <t>7,295</t>
  </si>
  <si>
    <t>6,083</t>
  </si>
  <si>
    <t>3,683</t>
  </si>
  <si>
    <t>11,370</t>
  </si>
  <si>
    <t>65,720</t>
  </si>
  <si>
    <t>Bone cancer</t>
  </si>
  <si>
    <t>1,164</t>
  </si>
  <si>
    <t>2,404</t>
  </si>
  <si>
    <t>666</t>
  </si>
  <si>
    <t>338</t>
  </si>
  <si>
    <t>7,630</t>
  </si>
  <si>
    <t>990</t>
  </si>
  <si>
    <t>492</t>
  </si>
  <si>
    <t>2,448</t>
  </si>
  <si>
    <t>992</t>
  </si>
  <si>
    <t>1,961</t>
  </si>
  <si>
    <t>4,530</t>
  </si>
  <si>
    <t>592</t>
  </si>
  <si>
    <t>21,245</t>
  </si>
  <si>
    <t>9,179</t>
  </si>
  <si>
    <t>1,608</t>
  </si>
  <si>
    <t>3,856</t>
  </si>
  <si>
    <t>93</t>
  </si>
  <si>
    <t>339</t>
  </si>
  <si>
    <t>1,404</t>
  </si>
  <si>
    <t>1,288</t>
  </si>
  <si>
    <t>62</t>
  </si>
  <si>
    <t>1,656</t>
  </si>
  <si>
    <t>462</t>
  </si>
  <si>
    <t>3,709</t>
  </si>
  <si>
    <t>88</t>
  </si>
  <si>
    <t>6,191</t>
  </si>
  <si>
    <t>18,377</t>
  </si>
  <si>
    <t>Brain cancer</t>
  </si>
  <si>
    <t>2,332</t>
  </si>
  <si>
    <t>732</t>
  </si>
  <si>
    <t>790</t>
  </si>
  <si>
    <t>349</t>
  </si>
  <si>
    <t>1,685</t>
  </si>
  <si>
    <t>520</t>
  </si>
  <si>
    <t>425</t>
  </si>
  <si>
    <t>1,374</t>
  </si>
  <si>
    <t>2,902</t>
  </si>
  <si>
    <t>669</t>
  </si>
  <si>
    <t>18,005</t>
  </si>
  <si>
    <t>14,729</t>
  </si>
  <si>
    <t>998</t>
  </si>
  <si>
    <t>9,505</t>
  </si>
  <si>
    <t>50</t>
  </si>
  <si>
    <t>133</t>
  </si>
  <si>
    <t>85</t>
  </si>
  <si>
    <t>47</t>
  </si>
  <si>
    <t>126</t>
  </si>
  <si>
    <t>2,574</t>
  </si>
  <si>
    <t>7,227</t>
  </si>
  <si>
    <t>34,366</t>
  </si>
  <si>
    <t>Breast cancer</t>
  </si>
  <si>
    <t>8,766</t>
  </si>
  <si>
    <t>4,526</t>
  </si>
  <si>
    <t>5,206</t>
  </si>
  <si>
    <t>3,008</t>
  </si>
  <si>
    <t>15,044</t>
  </si>
  <si>
    <t>1,336</t>
  </si>
  <si>
    <t>9,212</t>
  </si>
  <si>
    <t>7,356</t>
  </si>
  <si>
    <t>4,569</t>
  </si>
  <si>
    <t>3,159</t>
  </si>
  <si>
    <t>7,380</t>
  </si>
  <si>
    <t>33,165</t>
  </si>
  <si>
    <t>8,356</t>
  </si>
  <si>
    <t>147,291</t>
  </si>
  <si>
    <t>357,124</t>
  </si>
  <si>
    <t>49,231</t>
  </si>
  <si>
    <t>30,379</t>
  </si>
  <si>
    <t>1,080</t>
  </si>
  <si>
    <t>2,851</t>
  </si>
  <si>
    <t>717</t>
  </si>
  <si>
    <t>2,766</t>
  </si>
  <si>
    <t>43,497</t>
  </si>
  <si>
    <t>360</t>
  </si>
  <si>
    <t>660</t>
  </si>
  <si>
    <t>329</t>
  </si>
  <si>
    <t>27,228</t>
  </si>
  <si>
    <t>1,193</t>
  </si>
  <si>
    <t>31,255</t>
  </si>
  <si>
    <t>144</t>
  </si>
  <si>
    <t>200,382</t>
  </si>
  <si>
    <t>248,144</t>
  </si>
  <si>
    <t>Colorectal cancer</t>
  </si>
  <si>
    <t>3,136</t>
  </si>
  <si>
    <t>2,945</t>
  </si>
  <si>
    <t>3,729</t>
  </si>
  <si>
    <t>4,677</t>
  </si>
  <si>
    <t>7,637</t>
  </si>
  <si>
    <t>437</t>
  </si>
  <si>
    <t>3,577</t>
  </si>
  <si>
    <t>2,804</t>
  </si>
  <si>
    <t>1,733</t>
  </si>
  <si>
    <t>10,222</t>
  </si>
  <si>
    <t>12,513</t>
  </si>
  <si>
    <t>1,906</t>
  </si>
  <si>
    <t>85,679</t>
  </si>
  <si>
    <t>116,279</t>
  </si>
  <si>
    <t>4,714</t>
  </si>
  <si>
    <t>22,720</t>
  </si>
  <si>
    <t>15,474</t>
  </si>
  <si>
    <t>1,870</t>
  </si>
  <si>
    <t>975</t>
  </si>
  <si>
    <t>198</t>
  </si>
  <si>
    <t>259</t>
  </si>
  <si>
    <t>32</t>
  </si>
  <si>
    <t>166</t>
  </si>
  <si>
    <t>87</t>
  </si>
  <si>
    <t>12,188</t>
  </si>
  <si>
    <t>553</t>
  </si>
  <si>
    <t>7,948</t>
  </si>
  <si>
    <t>17,053</t>
  </si>
  <si>
    <t>102,151</t>
  </si>
  <si>
    <t>Endouterine cancer</t>
  </si>
  <si>
    <t>701</t>
  </si>
  <si>
    <t>1,598</t>
  </si>
  <si>
    <t>2,490</t>
  </si>
  <si>
    <t>1,407</t>
  </si>
  <si>
    <t>1,199</t>
  </si>
  <si>
    <t>659</t>
  </si>
  <si>
    <t>530</t>
  </si>
  <si>
    <t>852</t>
  </si>
  <si>
    <t>4,483</t>
  </si>
  <si>
    <t>1,347</t>
  </si>
  <si>
    <t>35,875</t>
  </si>
  <si>
    <t>56,546</t>
  </si>
  <si>
    <t>3,520</t>
  </si>
  <si>
    <t>7,411</t>
  </si>
  <si>
    <t>9,952</t>
  </si>
  <si>
    <t>310</t>
  </si>
  <si>
    <t>147</t>
  </si>
  <si>
    <t>7,347</t>
  </si>
  <si>
    <t>4,884</t>
  </si>
  <si>
    <t>11,710</t>
  </si>
  <si>
    <t>47,183</t>
  </si>
  <si>
    <t>1,920</t>
  </si>
  <si>
    <t>1,560</t>
  </si>
  <si>
    <t>10,356</t>
  </si>
  <si>
    <t>485</t>
  </si>
  <si>
    <t>3,866</t>
  </si>
  <si>
    <t>3,167</t>
  </si>
  <si>
    <t>1,256</t>
  </si>
  <si>
    <t>957</t>
  </si>
  <si>
    <t>8,144</t>
  </si>
  <si>
    <t>28,055</t>
  </si>
  <si>
    <t>2,892</t>
  </si>
  <si>
    <t>81,963</t>
  </si>
  <si>
    <t>53,580</t>
  </si>
  <si>
    <t>3,241</t>
  </si>
  <si>
    <t>13,745</t>
  </si>
  <si>
    <t>319</t>
  </si>
  <si>
    <t>9,264</t>
  </si>
  <si>
    <t>195</t>
  </si>
  <si>
    <t>114</t>
  </si>
  <si>
    <t>718</t>
  </si>
  <si>
    <t>71</t>
  </si>
  <si>
    <t>7,533</t>
  </si>
  <si>
    <t>13,894</t>
  </si>
  <si>
    <t>14,044</t>
  </si>
  <si>
    <t>77,924</t>
  </si>
  <si>
    <t>Kidney cancer</t>
  </si>
  <si>
    <t>1,737</t>
  </si>
  <si>
    <t>5,589</t>
  </si>
  <si>
    <t>313</t>
  </si>
  <si>
    <t>2,946</t>
  </si>
  <si>
    <t>2,537</t>
  </si>
  <si>
    <t>1,611</t>
  </si>
  <si>
    <t>12,742</t>
  </si>
  <si>
    <t>8,603</t>
  </si>
  <si>
    <t>2,277</t>
  </si>
  <si>
    <t>44,276</t>
  </si>
  <si>
    <t>63,005</t>
  </si>
  <si>
    <t>3,393</t>
  </si>
  <si>
    <t>5,817</t>
  </si>
  <si>
    <t>234</t>
  </si>
  <si>
    <t>301</t>
  </si>
  <si>
    <t>528</t>
  </si>
  <si>
    <t>1,821</t>
  </si>
  <si>
    <t>13,771</t>
  </si>
  <si>
    <t>244</t>
  </si>
  <si>
    <t>252</t>
  </si>
  <si>
    <t>8,511</t>
  </si>
  <si>
    <t>4,821</t>
  </si>
  <si>
    <t>71,287</t>
  </si>
  <si>
    <t>Liver cancer</t>
  </si>
  <si>
    <t>1,474</t>
  </si>
  <si>
    <t>1,054</t>
  </si>
  <si>
    <t>577</t>
  </si>
  <si>
    <t>3,813</t>
  </si>
  <si>
    <t>4,082</t>
  </si>
  <si>
    <t>627</t>
  </si>
  <si>
    <t>28,727</t>
  </si>
  <si>
    <t>30,600</t>
  </si>
  <si>
    <t>2,161</t>
  </si>
  <si>
    <t>8,032</t>
  </si>
  <si>
    <t>391</t>
  </si>
  <si>
    <t>776</t>
  </si>
  <si>
    <t>98</t>
  </si>
  <si>
    <t>94</t>
  </si>
  <si>
    <t>413</t>
  </si>
  <si>
    <t>11,351</t>
  </si>
  <si>
    <t>4,025</t>
  </si>
  <si>
    <t>36</t>
  </si>
  <si>
    <t>11,196</t>
  </si>
  <si>
    <t>44,798</t>
  </si>
  <si>
    <t>Lung cancer</t>
  </si>
  <si>
    <t>671</t>
  </si>
  <si>
    <t>5,780</t>
  </si>
  <si>
    <t>5,491</t>
  </si>
  <si>
    <t>2,279</t>
  </si>
  <si>
    <t>2,597</t>
  </si>
  <si>
    <t>10,908</t>
  </si>
  <si>
    <t>16,824</t>
  </si>
  <si>
    <t>3,390</t>
  </si>
  <si>
    <t>105,943</t>
  </si>
  <si>
    <t>88,068</t>
  </si>
  <si>
    <t>9,451</t>
  </si>
  <si>
    <t>20,581</t>
  </si>
  <si>
    <t>161</t>
  </si>
  <si>
    <t>11,020</t>
  </si>
  <si>
    <t>269</t>
  </si>
  <si>
    <t>135</t>
  </si>
  <si>
    <t>315</t>
  </si>
  <si>
    <t>16,234</t>
  </si>
  <si>
    <t>1,651</t>
  </si>
  <si>
    <t>22,575</t>
  </si>
  <si>
    <t>73</t>
  </si>
  <si>
    <t>37,737</t>
  </si>
  <si>
    <t>125,228</t>
  </si>
  <si>
    <t>Hodgkins lymphoma</t>
  </si>
  <si>
    <t>10,618</t>
  </si>
  <si>
    <t>163</t>
  </si>
  <si>
    <t>883</t>
  </si>
  <si>
    <t>501</t>
  </si>
  <si>
    <t>11,652</t>
  </si>
  <si>
    <t>526</t>
  </si>
  <si>
    <t>3,317</t>
  </si>
  <si>
    <t>68</t>
  </si>
  <si>
    <t>128</t>
  </si>
  <si>
    <t>102</t>
  </si>
  <si>
    <t>1,942</t>
  </si>
  <si>
    <t>445</t>
  </si>
  <si>
    <t>3,648</t>
  </si>
  <si>
    <t>12,759</t>
  </si>
  <si>
    <t>Leukemia</t>
  </si>
  <si>
    <t>25,900</t>
  </si>
  <si>
    <t>8,574</t>
  </si>
  <si>
    <t>8,984</t>
  </si>
  <si>
    <t>15,038</t>
  </si>
  <si>
    <t>2,081</t>
  </si>
  <si>
    <t>23,625</t>
  </si>
  <si>
    <t>67,517</t>
  </si>
  <si>
    <t>4,922</t>
  </si>
  <si>
    <t>26,457</t>
  </si>
  <si>
    <t>453</t>
  </si>
  <si>
    <t>80</t>
  </si>
  <si>
    <t>216</t>
  </si>
  <si>
    <t>324</t>
  </si>
  <si>
    <t>171</t>
  </si>
  <si>
    <t>134</t>
  </si>
  <si>
    <t>981</t>
  </si>
  <si>
    <t>11,548</t>
  </si>
  <si>
    <t>3,781</t>
  </si>
  <si>
    <t>4,095</t>
  </si>
  <si>
    <t>3,459</t>
  </si>
  <si>
    <t>43,390</t>
  </si>
  <si>
    <t>85,078</t>
  </si>
  <si>
    <t>Other Lymphomas</t>
  </si>
  <si>
    <t>7,971</t>
  </si>
  <si>
    <t>1,337</t>
  </si>
  <si>
    <t>10,628</t>
  </si>
  <si>
    <t>17,453</t>
  </si>
  <si>
    <t>29,620</t>
  </si>
  <si>
    <t>85,231</t>
  </si>
  <si>
    <t>6,110</t>
  </si>
  <si>
    <t>20,761</t>
  </si>
  <si>
    <t>599</t>
  </si>
  <si>
    <t>79</t>
  </si>
  <si>
    <t>275</t>
  </si>
  <si>
    <t>812</t>
  </si>
  <si>
    <t>494</t>
  </si>
  <si>
    <t>209</t>
  </si>
  <si>
    <t>90</t>
  </si>
  <si>
    <t>1,943</t>
  </si>
  <si>
    <t>11,497</t>
  </si>
  <si>
    <t>2,493</t>
  </si>
  <si>
    <t>5,790</t>
  </si>
  <si>
    <t>1,522</t>
  </si>
  <si>
    <t>30,750</t>
  </si>
  <si>
    <t>88,778</t>
  </si>
  <si>
    <t>Multiple myeloma and plasmacytoma</t>
  </si>
  <si>
    <t>5,724</t>
  </si>
  <si>
    <t>7,299</t>
  </si>
  <si>
    <t>1,146</t>
  </si>
  <si>
    <t>18,046</t>
  </si>
  <si>
    <t>41,277</t>
  </si>
  <si>
    <t>9,141</t>
  </si>
  <si>
    <t>9,393</t>
  </si>
  <si>
    <t>30</t>
  </si>
  <si>
    <t>240</t>
  </si>
  <si>
    <t>233</t>
  </si>
  <si>
    <t>2,083</t>
  </si>
  <si>
    <t>7,277</t>
  </si>
  <si>
    <t>16,182</t>
  </si>
  <si>
    <t>3,100</t>
  </si>
  <si>
    <t>3,554</t>
  </si>
  <si>
    <t>30,990</t>
  </si>
  <si>
    <t>55,152</t>
  </si>
  <si>
    <t>Pancreatic cancer</t>
  </si>
  <si>
    <t>3,858</t>
  </si>
  <si>
    <t>696</t>
  </si>
  <si>
    <t>35,778</t>
  </si>
  <si>
    <t>22,698</t>
  </si>
  <si>
    <t>1,663</t>
  </si>
  <si>
    <t>11,638</t>
  </si>
  <si>
    <t>321</t>
  </si>
  <si>
    <t>1,335</t>
  </si>
  <si>
    <t>92</t>
  </si>
  <si>
    <t>1,673</t>
  </si>
  <si>
    <t>153</t>
  </si>
  <si>
    <t>3,978</t>
  </si>
  <si>
    <t>5,331</t>
  </si>
  <si>
    <t>3,715</t>
  </si>
  <si>
    <t>5,462</t>
  </si>
  <si>
    <t>40,553</t>
  </si>
  <si>
    <t>Prostate cancer</t>
  </si>
  <si>
    <t>43,031</t>
  </si>
  <si>
    <t>4,029</t>
  </si>
  <si>
    <t>107,781</t>
  </si>
  <si>
    <t>364,102</t>
  </si>
  <si>
    <t>9,661</t>
  </si>
  <si>
    <t>15,689</t>
  </si>
  <si>
    <t>1,044</t>
  </si>
  <si>
    <t>207</t>
  </si>
  <si>
    <t>593</t>
  </si>
  <si>
    <t>13,882</t>
  </si>
  <si>
    <t>1,057</t>
  </si>
  <si>
    <t>241</t>
  </si>
  <si>
    <t>19,113</t>
  </si>
  <si>
    <t>366</t>
  </si>
  <si>
    <t>245</t>
  </si>
  <si>
    <t>24,817</t>
  </si>
  <si>
    <t>2,254</t>
  </si>
  <si>
    <t>32,756</t>
  </si>
  <si>
    <t>168</t>
  </si>
  <si>
    <t>83,375</t>
  </si>
  <si>
    <t>206,542</t>
  </si>
  <si>
    <t>Skin cancer</t>
  </si>
  <si>
    <t>109,768</t>
  </si>
  <si>
    <t>389,153</t>
  </si>
  <si>
    <t>25,663</t>
  </si>
  <si>
    <t>50,535</t>
  </si>
  <si>
    <t>1,348</t>
  </si>
  <si>
    <t>1,040</t>
  </si>
  <si>
    <t>930</t>
  </si>
  <si>
    <t>5,348</t>
  </si>
  <si>
    <t>1,804</t>
  </si>
  <si>
    <t>193</t>
  </si>
  <si>
    <t>651</t>
  </si>
  <si>
    <t>626</t>
  </si>
  <si>
    <t>1,512</t>
  </si>
  <si>
    <t>675</t>
  </si>
  <si>
    <t>31,563</t>
  </si>
  <si>
    <t>3,456</t>
  </si>
  <si>
    <t>14,672</t>
  </si>
  <si>
    <t>213</t>
  </si>
  <si>
    <t>50,459</t>
  </si>
  <si>
    <t>250,692</t>
  </si>
  <si>
    <t>Thyroid cancer</t>
  </si>
  <si>
    <t>31,846</t>
  </si>
  <si>
    <t>70,772</t>
  </si>
  <si>
    <t>4,350</t>
  </si>
  <si>
    <t>3,138</t>
  </si>
  <si>
    <t>323</t>
  </si>
  <si>
    <t>3,849</t>
  </si>
  <si>
    <t>570</t>
  </si>
  <si>
    <t>86</t>
  </si>
  <si>
    <t>11,674</t>
  </si>
  <si>
    <t>6,350</t>
  </si>
  <si>
    <t>2,383</t>
  </si>
  <si>
    <t>8,550</t>
  </si>
  <si>
    <t>53,146</t>
  </si>
  <si>
    <t>Other cancers</t>
  </si>
  <si>
    <t>627,355</t>
  </si>
  <si>
    <t>27,971</t>
  </si>
  <si>
    <t>15,470</t>
  </si>
  <si>
    <t>12,653</t>
  </si>
  <si>
    <t>43,512</t>
  </si>
  <si>
    <t>36,803</t>
  </si>
  <si>
    <t>25,313</t>
  </si>
  <si>
    <t>57,619</t>
  </si>
  <si>
    <t>22,192</t>
  </si>
  <si>
    <t>17,262</t>
  </si>
  <si>
    <t>45,804</t>
  </si>
  <si>
    <t>2,237</t>
  </si>
  <si>
    <t>17,006</t>
  </si>
  <si>
    <t>14,076</t>
  </si>
  <si>
    <t>7,140</t>
  </si>
  <si>
    <t>18,784</t>
  </si>
  <si>
    <t>29,913</t>
  </si>
  <si>
    <t>66,034</t>
  </si>
  <si>
    <t>11,301</t>
  </si>
  <si>
    <t>237,689</t>
  </si>
  <si>
    <t>60,990</t>
  </si>
  <si>
    <t>6,432</t>
  </si>
  <si>
    <t>2,915</t>
  </si>
  <si>
    <t>7,269</t>
  </si>
  <si>
    <t>13,620</t>
  </si>
  <si>
    <t>2,652</t>
  </si>
  <si>
    <t>2,518</t>
  </si>
  <si>
    <t>1,105</t>
  </si>
  <si>
    <t>231</t>
  </si>
  <si>
    <t>1,296</t>
  </si>
  <si>
    <t>4,153</t>
  </si>
  <si>
    <t>796</t>
  </si>
  <si>
    <t>33,092</t>
  </si>
  <si>
    <t>38,769</t>
  </si>
  <si>
    <t>86,095</t>
  </si>
  <si>
    <t>296,764</t>
  </si>
  <si>
    <t>591,778</t>
  </si>
  <si>
    <t>115,863</t>
  </si>
  <si>
    <t>64,673</t>
  </si>
  <si>
    <t>122,600</t>
  </si>
  <si>
    <t>14,521</t>
  </si>
  <si>
    <t>18,334</t>
  </si>
  <si>
    <t>197,564</t>
  </si>
  <si>
    <t>399,824</t>
  </si>
  <si>
    <t>227,531</t>
  </si>
  <si>
    <t>190,994</t>
  </si>
  <si>
    <t>273,036</t>
  </si>
  <si>
    <t>Metastatic cancer</t>
  </si>
  <si>
    <t>622,313</t>
  </si>
  <si>
    <t>13,772</t>
  </si>
  <si>
    <t>9,954</t>
  </si>
  <si>
    <t>124,657</t>
  </si>
  <si>
    <t>69,230</t>
  </si>
  <si>
    <t>22,560</t>
  </si>
  <si>
    <t>53,123</t>
  </si>
  <si>
    <t>32,511</t>
  </si>
  <si>
    <t>22,390</t>
  </si>
  <si>
    <t>90,037</t>
  </si>
  <si>
    <t>2,218</t>
  </si>
  <si>
    <t>18,285</t>
  </si>
  <si>
    <t>15,109</t>
  </si>
  <si>
    <t>14,024</t>
  </si>
  <si>
    <t>28,545</t>
  </si>
  <si>
    <t>92,078</t>
  </si>
  <si>
    <t>72,501</t>
  </si>
  <si>
    <t>25,860</t>
  </si>
  <si>
    <t>245,397</t>
  </si>
  <si>
    <t>32,156</t>
  </si>
  <si>
    <t>80,767</t>
  </si>
  <si>
    <t>8,846</t>
  </si>
  <si>
    <t>3,994</t>
  </si>
  <si>
    <t>4,885</t>
  </si>
  <si>
    <t>17,404</t>
  </si>
  <si>
    <t>8,900</t>
  </si>
  <si>
    <t>2,455</t>
  </si>
  <si>
    <t>2,445</t>
  </si>
  <si>
    <t>1,944</t>
  </si>
  <si>
    <t>3,443</t>
  </si>
  <si>
    <t>1,351</t>
  </si>
  <si>
    <t>38,269</t>
  </si>
  <si>
    <t>64,602</t>
  </si>
  <si>
    <t>967</t>
  </si>
  <si>
    <t>176,575</t>
  </si>
  <si>
    <t>345,035</t>
  </si>
  <si>
    <t>579,195</t>
  </si>
  <si>
    <t>127,775</t>
  </si>
  <si>
    <t>86,109</t>
  </si>
  <si>
    <t>142,436</t>
  </si>
  <si>
    <t>8,242</t>
  </si>
  <si>
    <t>21,282</t>
  </si>
  <si>
    <t>215,102</t>
  </si>
  <si>
    <t>389,015</t>
  </si>
  <si>
    <t>233,298</t>
  </si>
  <si>
    <t>182,770</t>
  </si>
  <si>
    <t>283,221</t>
  </si>
  <si>
    <t>Active Treatments in 2025</t>
  </si>
  <si>
    <t>Chemotherapy</t>
  </si>
  <si>
    <t>458,949</t>
  </si>
  <si>
    <t>103,037</t>
  </si>
  <si>
    <t>89,568</t>
  </si>
  <si>
    <t>12,669</t>
  </si>
  <si>
    <t>1,959</t>
  </si>
  <si>
    <t>3,296</t>
  </si>
  <si>
    <t>2,203</t>
  </si>
  <si>
    <t>6,310</t>
  </si>
  <si>
    <t>6,948</t>
  </si>
  <si>
    <t>1,309</t>
  </si>
  <si>
    <t>1,484</t>
  </si>
  <si>
    <t>657</t>
  </si>
  <si>
    <t>959</t>
  </si>
  <si>
    <t>3,357</t>
  </si>
  <si>
    <t>17,737</t>
  </si>
  <si>
    <t>8,035</t>
  </si>
  <si>
    <t>34,883</t>
  </si>
  <si>
    <t>6,053</t>
  </si>
  <si>
    <t>78,923</t>
  </si>
  <si>
    <t>181,863</t>
  </si>
  <si>
    <t>145,871</t>
  </si>
  <si>
    <t>192,134</t>
  </si>
  <si>
    <t>Immunotherapy</t>
  </si>
  <si>
    <t>51,972</t>
  </si>
  <si>
    <t>10,227</t>
  </si>
  <si>
    <t>11,337</t>
  </si>
  <si>
    <t>5,014</t>
  </si>
  <si>
    <t>67</t>
  </si>
  <si>
    <t>69</t>
  </si>
  <si>
    <t>149</t>
  </si>
  <si>
    <t>1,818</t>
  </si>
  <si>
    <t>2,542</t>
  </si>
  <si>
    <t>2,627</t>
  </si>
  <si>
    <t>19,551</t>
  </si>
  <si>
    <t>25,002</t>
  </si>
  <si>
    <t>15,820</t>
  </si>
  <si>
    <t>22,529</t>
  </si>
  <si>
    <t>Radiation Therapy</t>
  </si>
  <si>
    <t>149,311</t>
  </si>
  <si>
    <t>77,325</t>
  </si>
  <si>
    <t>60,053</t>
  </si>
  <si>
    <t>8,484</t>
  </si>
  <si>
    <t>1,716</t>
  </si>
  <si>
    <t>766</t>
  </si>
  <si>
    <t>5,033</t>
  </si>
  <si>
    <t>12,656</t>
  </si>
  <si>
    <t>434</t>
  </si>
  <si>
    <t>1,323</t>
  </si>
  <si>
    <t>730</t>
  </si>
  <si>
    <t>9,115</t>
  </si>
  <si>
    <t>58,818</t>
  </si>
  <si>
    <t>103,198</t>
  </si>
  <si>
    <t>40,258</t>
  </si>
  <si>
    <t>64,830</t>
  </si>
  <si>
    <t>Mastectomy/Lumpectomy</t>
  </si>
  <si>
    <t>68,321</t>
  </si>
  <si>
    <t>10,578</t>
  </si>
  <si>
    <t>21,849</t>
  </si>
  <si>
    <t>2,629</t>
  </si>
  <si>
    <t>91</t>
  </si>
  <si>
    <t>392</t>
  </si>
  <si>
    <t>1,655</t>
  </si>
  <si>
    <t>45</t>
  </si>
  <si>
    <t>1,709</t>
  </si>
  <si>
    <t>21,786</t>
  </si>
  <si>
    <t>41,102</t>
  </si>
  <si>
    <t>30,182</t>
  </si>
  <si>
    <t>21,431</t>
  </si>
  <si>
    <t>Lobectomy/Pneumonectomy</t>
  </si>
  <si>
    <t>19,693</t>
  </si>
  <si>
    <t>7,188</t>
  </si>
  <si>
    <t>5,311</t>
  </si>
  <si>
    <t>433</t>
  </si>
  <si>
    <t>447</t>
  </si>
  <si>
    <t>5,754</t>
  </si>
  <si>
    <t>99</t>
  </si>
  <si>
    <t>1,175</t>
  </si>
  <si>
    <t>2,216</t>
  </si>
  <si>
    <t>13,942</t>
  </si>
  <si>
    <t>5,467</t>
  </si>
  <si>
    <t>8,577</t>
  </si>
  <si>
    <t>Colectomy</t>
  </si>
  <si>
    <t>45,840</t>
  </si>
  <si>
    <t>11,446</t>
  </si>
  <si>
    <t>10,993</t>
  </si>
  <si>
    <t>1,127</t>
  </si>
  <si>
    <t>1,187</t>
  </si>
  <si>
    <t>164</t>
  </si>
  <si>
    <t>2,479</t>
  </si>
  <si>
    <t>20,991</t>
  </si>
  <si>
    <t>14,757</t>
  </si>
  <si>
    <t>17,878</t>
  </si>
  <si>
    <t>Prostectomy</t>
  </si>
  <si>
    <t>22,244</t>
  </si>
  <si>
    <t>10,459</t>
  </si>
  <si>
    <t>13,754</t>
  </si>
  <si>
    <t>1,342</t>
  </si>
  <si>
    <t>18,967</t>
  </si>
  <si>
    <t>6,816</t>
  </si>
  <si>
    <t>8,787</t>
  </si>
  <si>
    <t>Nephrectomy</t>
  </si>
  <si>
    <t>22,368</t>
  </si>
  <si>
    <t>4,139</t>
  </si>
  <si>
    <t>4,354</t>
  </si>
  <si>
    <t>260</t>
  </si>
  <si>
    <t>51</t>
  </si>
  <si>
    <t>14,537</t>
  </si>
  <si>
    <t>7,334</t>
  </si>
  <si>
    <t>8,486</t>
  </si>
  <si>
    <t>Pancreatectomy</t>
  </si>
  <si>
    <t>6,731</t>
  </si>
  <si>
    <t>3,706</t>
  </si>
  <si>
    <t>1,385</t>
  </si>
  <si>
    <t>1,473</t>
  </si>
  <si>
    <t>1,874</t>
  </si>
  <si>
    <t>33</t>
  </si>
  <si>
    <t>610</t>
  </si>
  <si>
    <t>5,253</t>
  </si>
  <si>
    <t>2,879</t>
  </si>
  <si>
    <t>Thyroidectomy</t>
  </si>
  <si>
    <t>24,934</t>
  </si>
  <si>
    <t>4,151</t>
  </si>
  <si>
    <t>3,882</t>
  </si>
  <si>
    <t>228</t>
  </si>
  <si>
    <t>3,190</t>
  </si>
  <si>
    <t>116</t>
  </si>
  <si>
    <t>646</t>
  </si>
  <si>
    <t>820</t>
  </si>
  <si>
    <t>10,884</t>
  </si>
  <si>
    <t>7,091</t>
  </si>
  <si>
    <t>Lymphadenectomy</t>
  </si>
  <si>
    <t>50,616</t>
  </si>
  <si>
    <t>23,699</t>
  </si>
  <si>
    <t>16,061</t>
  </si>
  <si>
    <t>839</t>
  </si>
  <si>
    <t>4,385</t>
  </si>
  <si>
    <t>2,779</t>
  </si>
  <si>
    <t>6,253</t>
  </si>
  <si>
    <t>44,624</t>
  </si>
  <si>
    <t>16,006</t>
  </si>
  <si>
    <t>20,432</t>
  </si>
  <si>
    <t>Hysterectomy</t>
  </si>
  <si>
    <t>73,191</t>
  </si>
  <si>
    <t>9,077</t>
  </si>
  <si>
    <t>8,784</t>
  </si>
  <si>
    <t>449</t>
  </si>
  <si>
    <t>273</t>
  </si>
  <si>
    <t>1,702</t>
  </si>
  <si>
    <t>2,839</t>
  </si>
  <si>
    <t>17,972</t>
  </si>
  <si>
    <t>36,362</t>
  </si>
  <si>
    <t>17,604</t>
  </si>
  <si>
    <t>Hepatectomy</t>
  </si>
  <si>
    <t>8,599</t>
  </si>
  <si>
    <t>4,936</t>
  </si>
  <si>
    <t>1,938</t>
  </si>
  <si>
    <t>771</t>
  </si>
  <si>
    <t>986</t>
  </si>
  <si>
    <t>6,412</t>
  </si>
  <si>
    <t>3,202</t>
  </si>
  <si>
    <t>Trachelectomy</t>
  </si>
  <si>
    <t>903</t>
  </si>
  <si>
    <t>350</t>
  </si>
  <si>
    <t>284</t>
  </si>
  <si>
    <t>Resections for Other Cancers</t>
  </si>
  <si>
    <t>8,139</t>
  </si>
  <si>
    <t>4,830</t>
  </si>
  <si>
    <t>142</t>
  </si>
  <si>
    <t>375</t>
  </si>
  <si>
    <t>1,069</t>
  </si>
  <si>
    <t>5,750</t>
  </si>
  <si>
    <t>2,701</t>
  </si>
  <si>
    <t>2,950</t>
  </si>
  <si>
    <t>Stem Cell Transplant</t>
  </si>
  <si>
    <t>9,337</t>
  </si>
  <si>
    <t>2,096</t>
  </si>
  <si>
    <t>680</t>
  </si>
  <si>
    <t>382</t>
  </si>
  <si>
    <t>1,001</t>
  </si>
  <si>
    <t>4,201</t>
  </si>
  <si>
    <t>7,833</t>
  </si>
  <si>
    <t>3,384</t>
  </si>
  <si>
    <t>2,890</t>
  </si>
  <si>
    <t>Gene Therapy</t>
  </si>
  <si>
    <t>5,460</t>
  </si>
  <si>
    <t>1,732</t>
  </si>
  <si>
    <t>1,401</t>
  </si>
  <si>
    <t>2,387</t>
  </si>
  <si>
    <t>4,904</t>
  </si>
  <si>
    <t>1,498</t>
  </si>
  <si>
    <t>2,247</t>
  </si>
  <si>
    <t>Bisphosphonates</t>
  </si>
  <si>
    <t>413,344</t>
  </si>
  <si>
    <t>41,228</t>
  </si>
  <si>
    <t>73,308</t>
  </si>
  <si>
    <t>7,080</t>
  </si>
  <si>
    <t>46,425</t>
  </si>
  <si>
    <t>62,382</t>
  </si>
  <si>
    <t>87,209</t>
  </si>
  <si>
    <t>231,989</t>
  </si>
  <si>
    <t>Hormone Therapy</t>
  </si>
  <si>
    <t>1,266,200</t>
  </si>
  <si>
    <t>56,519</t>
  </si>
  <si>
    <t>84,861</t>
  </si>
  <si>
    <t>30,801</t>
  </si>
  <si>
    <t>118,552</t>
  </si>
  <si>
    <t>409,534</t>
  </si>
  <si>
    <t>529,819</t>
  </si>
  <si>
    <t>Targeted Therapy</t>
  </si>
  <si>
    <t>772,397</t>
  </si>
  <si>
    <t>206,880</t>
  </si>
  <si>
    <t>232,630</t>
  </si>
  <si>
    <t>285,066</t>
  </si>
  <si>
    <t>222,594</t>
  </si>
  <si>
    <t>345,170</t>
  </si>
  <si>
    <t>Other cancer medications</t>
  </si>
  <si>
    <t>11,289,852</t>
  </si>
  <si>
    <t>509,640</t>
  </si>
  <si>
    <t>658,686</t>
  </si>
  <si>
    <t>4,251,271</t>
  </si>
  <si>
    <t>3,848,312</t>
  </si>
  <si>
    <t>Screening Procedure Codes (2021-2025)</t>
  </si>
  <si>
    <t>Breast Cancer Screening</t>
  </si>
  <si>
    <t>5,165,589</t>
  </si>
  <si>
    <t>682,112</t>
  </si>
  <si>
    <t>12,887</t>
  </si>
  <si>
    <t>3,004</t>
  </si>
  <si>
    <t>6,042</t>
  </si>
  <si>
    <t>253,833</t>
  </si>
  <si>
    <t>35,354</t>
  </si>
  <si>
    <t>14,266</t>
  </si>
  <si>
    <t>18,910</t>
  </si>
  <si>
    <t>8,246</t>
  </si>
  <si>
    <t>37,768</t>
  </si>
  <si>
    <t>4,478</t>
  </si>
  <si>
    <t>32,889</t>
  </si>
  <si>
    <t>24,237</t>
  </si>
  <si>
    <t>16,099</t>
  </si>
  <si>
    <t>8,756</t>
  </si>
  <si>
    <t>156,057</t>
  </si>
  <si>
    <t>41,018</t>
  </si>
  <si>
    <t>154,968</t>
  </si>
  <si>
    <t>48,228</t>
  </si>
  <si>
    <t>31,868</t>
  </si>
  <si>
    <t>2,786</t>
  </si>
  <si>
    <t>524</t>
  </si>
  <si>
    <t>5,649</t>
  </si>
  <si>
    <t>2,234</t>
  </si>
  <si>
    <t>3,887</t>
  </si>
  <si>
    <t>17,912</t>
  </si>
  <si>
    <t>2,040</t>
  </si>
  <si>
    <t>361</t>
  </si>
  <si>
    <t>31,687</t>
  </si>
  <si>
    <t>18,516</t>
  </si>
  <si>
    <t>432</t>
  </si>
  <si>
    <t>105,480</t>
  </si>
  <si>
    <t>253,302</t>
  </si>
  <si>
    <t>674,852</t>
  </si>
  <si>
    <t>105,019</t>
  </si>
  <si>
    <t>35,559</t>
  </si>
  <si>
    <t>58,717</t>
  </si>
  <si>
    <t>11,067</t>
  </si>
  <si>
    <t>11,585</t>
  </si>
  <si>
    <t>211,390</t>
  </si>
  <si>
    <t>331,209</t>
  </si>
  <si>
    <t>350,903</t>
  </si>
  <si>
    <t>2,333,264</t>
  </si>
  <si>
    <t>1,797,149</t>
  </si>
  <si>
    <t>Cervical Cancer Screening</t>
  </si>
  <si>
    <t>2,961,968</t>
  </si>
  <si>
    <t>221,665</t>
  </si>
  <si>
    <t>3,141</t>
  </si>
  <si>
    <t>2,923</t>
  </si>
  <si>
    <t>74,982</t>
  </si>
  <si>
    <t>10,252</t>
  </si>
  <si>
    <t>14,576</t>
  </si>
  <si>
    <t>4,552</t>
  </si>
  <si>
    <t>4,887</t>
  </si>
  <si>
    <t>2,380</t>
  </si>
  <si>
    <t>8,515</t>
  </si>
  <si>
    <t>2,422</t>
  </si>
  <si>
    <t>9,658</t>
  </si>
  <si>
    <t>7,319</t>
  </si>
  <si>
    <t>4,137</t>
  </si>
  <si>
    <t>46,632</t>
  </si>
  <si>
    <t>16,739</t>
  </si>
  <si>
    <t>61,066</t>
  </si>
  <si>
    <t>10,992</t>
  </si>
  <si>
    <t>11,340</t>
  </si>
  <si>
    <t>898</t>
  </si>
  <si>
    <t>4,088</t>
  </si>
  <si>
    <t>1,672</t>
  </si>
  <si>
    <t>5,273</t>
  </si>
  <si>
    <t>367</t>
  </si>
  <si>
    <t>1,003</t>
  </si>
  <si>
    <t>10,544</t>
  </si>
  <si>
    <t>884</t>
  </si>
  <si>
    <t>6,969</t>
  </si>
  <si>
    <t>214</t>
  </si>
  <si>
    <t>33,195</t>
  </si>
  <si>
    <t>83,325</t>
  </si>
  <si>
    <t>218,601</t>
  </si>
  <si>
    <t>29,846</t>
  </si>
  <si>
    <t>8,448</t>
  </si>
  <si>
    <t>18,244</t>
  </si>
  <si>
    <t>85,395</t>
  </si>
  <si>
    <t>123,510</t>
  </si>
  <si>
    <t>98,155</t>
  </si>
  <si>
    <t>1,574,738</t>
  </si>
  <si>
    <t>624,404</t>
  </si>
  <si>
    <t>Colorectal Cancer Screening</t>
  </si>
  <si>
    <t>4,835,222</t>
  </si>
  <si>
    <t>800,875</t>
  </si>
  <si>
    <t>27,053</t>
  </si>
  <si>
    <t>4,190</t>
  </si>
  <si>
    <t>6,885</t>
  </si>
  <si>
    <t>151,388</t>
  </si>
  <si>
    <t>87,601</t>
  </si>
  <si>
    <t>25,202</t>
  </si>
  <si>
    <t>27,361</t>
  </si>
  <si>
    <t>31,398</t>
  </si>
  <si>
    <t>18,337</t>
  </si>
  <si>
    <t>43,593</t>
  </si>
  <si>
    <t>43,475</t>
  </si>
  <si>
    <t>33,637</t>
  </si>
  <si>
    <t>20,381</t>
  </si>
  <si>
    <t>12,756</t>
  </si>
  <si>
    <t>130,660</t>
  </si>
  <si>
    <t>199,889</t>
  </si>
  <si>
    <t>32,412</t>
  </si>
  <si>
    <t>199,865</t>
  </si>
  <si>
    <t>36,048</t>
  </si>
  <si>
    <t>47,890</t>
  </si>
  <si>
    <t>8,952</t>
  </si>
  <si>
    <t>1,346</t>
  </si>
  <si>
    <t>3,677</t>
  </si>
  <si>
    <t>2,798</t>
  </si>
  <si>
    <t>6,534</t>
  </si>
  <si>
    <t>8,278</t>
  </si>
  <si>
    <t>2,193</t>
  </si>
  <si>
    <t>811</t>
  </si>
  <si>
    <t>3,255</t>
  </si>
  <si>
    <t>44,678</t>
  </si>
  <si>
    <t>5,355</t>
  </si>
  <si>
    <t>24,277</t>
  </si>
  <si>
    <t>97,229</t>
  </si>
  <si>
    <t>345,717</t>
  </si>
  <si>
    <t>785,028</t>
  </si>
  <si>
    <t>142,529</t>
  </si>
  <si>
    <t>57,888</t>
  </si>
  <si>
    <t>98,207</t>
  </si>
  <si>
    <t>12,367</t>
  </si>
  <si>
    <t>277,028</t>
  </si>
  <si>
    <t>418,943</t>
  </si>
  <si>
    <t>381,932</t>
  </si>
  <si>
    <t>1,960,487</t>
  </si>
  <si>
    <t>1,765,644</t>
  </si>
  <si>
    <t>Lung Cancer Screening</t>
  </si>
  <si>
    <t>458,212</t>
  </si>
  <si>
    <t>80,614</t>
  </si>
  <si>
    <t>4,961</t>
  </si>
  <si>
    <t>477</t>
  </si>
  <si>
    <t>12,807</t>
  </si>
  <si>
    <t>3,829</t>
  </si>
  <si>
    <t>1,243</t>
  </si>
  <si>
    <t>4,896</t>
  </si>
  <si>
    <t>3,519</t>
  </si>
  <si>
    <t>1,600</t>
  </si>
  <si>
    <t>13,136</t>
  </si>
  <si>
    <t>410</t>
  </si>
  <si>
    <t>3,072</t>
  </si>
  <si>
    <t>2,875</t>
  </si>
  <si>
    <t>1,327</t>
  </si>
  <si>
    <t>949</t>
  </si>
  <si>
    <t>14,185</t>
  </si>
  <si>
    <t>18,493</t>
  </si>
  <si>
    <t>2,208</t>
  </si>
  <si>
    <t>17,719</t>
  </si>
  <si>
    <t>3,934</t>
  </si>
  <si>
    <t>4,378</t>
  </si>
  <si>
    <t>176</t>
  </si>
  <si>
    <t>1,254</t>
  </si>
  <si>
    <t>1,189</t>
  </si>
  <si>
    <t>781</t>
  </si>
  <si>
    <t>64</t>
  </si>
  <si>
    <t>328</t>
  </si>
  <si>
    <t>148</t>
  </si>
  <si>
    <t>5,245</t>
  </si>
  <si>
    <t>3,402</t>
  </si>
  <si>
    <t>8,666</t>
  </si>
  <si>
    <t>37,936</t>
  </si>
  <si>
    <t>79,622</t>
  </si>
  <si>
    <t>18,107</t>
  </si>
  <si>
    <t>7,668</t>
  </si>
  <si>
    <t>10,592</t>
  </si>
  <si>
    <t>912</t>
  </si>
  <si>
    <t>2,021</t>
  </si>
  <si>
    <t>25,312</t>
  </si>
  <si>
    <t>42,795</t>
  </si>
  <si>
    <t>37,819</t>
  </si>
  <si>
    <t>126,362</t>
  </si>
  <si>
    <t>240,124</t>
  </si>
  <si>
    <t>Prostate Cancer Screening</t>
  </si>
  <si>
    <t>2,535,613</t>
  </si>
  <si>
    <t>599,774</t>
  </si>
  <si>
    <t>31,607</t>
  </si>
  <si>
    <t>3,345</t>
  </si>
  <si>
    <t>3,886</t>
  </si>
  <si>
    <t>12,004</t>
  </si>
  <si>
    <t>26,650</t>
  </si>
  <si>
    <t>23,137</t>
  </si>
  <si>
    <t>27,720</t>
  </si>
  <si>
    <t>23,673</t>
  </si>
  <si>
    <t>3,203</t>
  </si>
  <si>
    <t>24,314</t>
  </si>
  <si>
    <t>14,952</t>
  </si>
  <si>
    <t>6,865</t>
  </si>
  <si>
    <t>305,083</t>
  </si>
  <si>
    <t>151,185</t>
  </si>
  <si>
    <t>10,759</t>
  </si>
  <si>
    <t>127,855</t>
  </si>
  <si>
    <t>10,903</t>
  </si>
  <si>
    <t>32,010</t>
  </si>
  <si>
    <t>1,971</t>
  </si>
  <si>
    <t>1,221</t>
  </si>
  <si>
    <t>8,554</t>
  </si>
  <si>
    <t>1,889</t>
  </si>
  <si>
    <t>9,468</t>
  </si>
  <si>
    <t>371</t>
  </si>
  <si>
    <t>810</t>
  </si>
  <si>
    <t>27,691</t>
  </si>
  <si>
    <t>5,123</t>
  </si>
  <si>
    <t>28,465</t>
  </si>
  <si>
    <t>1,005</t>
  </si>
  <si>
    <t>74,419</t>
  </si>
  <si>
    <t>221,037</t>
  </si>
  <si>
    <t>582,852</t>
  </si>
  <si>
    <t>88,285</t>
  </si>
  <si>
    <t>40,306</t>
  </si>
  <si>
    <t>57,590</t>
  </si>
  <si>
    <t>13,672</t>
  </si>
  <si>
    <t>12,278</t>
  </si>
  <si>
    <t>174,905</t>
  </si>
  <si>
    <t>365,474</t>
  </si>
  <si>
    <t>234,300</t>
  </si>
  <si>
    <t>946,901</t>
  </si>
  <si>
    <t>976,108</t>
  </si>
  <si>
    <t>Body Mass Index (Children &amp; Adults) &amp; Weight-for-Length (Infants)</t>
  </si>
  <si>
    <t>Infant &lt;2 yrs: Underweight</t>
  </si>
  <si>
    <t>82,938</t>
  </si>
  <si>
    <t>174</t>
  </si>
  <si>
    <t>22</t>
  </si>
  <si>
    <t>81</t>
  </si>
  <si>
    <t>32,016</t>
  </si>
  <si>
    <t>33,557</t>
  </si>
  <si>
    <t>Infant &lt;2 yrs: Normal weight</t>
  </si>
  <si>
    <t>937,151</t>
  </si>
  <si>
    <t>2,551</t>
  </si>
  <si>
    <t>169</t>
  </si>
  <si>
    <t>739</t>
  </si>
  <si>
    <t>34</t>
  </si>
  <si>
    <t>194</t>
  </si>
  <si>
    <t>1,364</t>
  </si>
  <si>
    <t>2,474</t>
  </si>
  <si>
    <t>741</t>
  </si>
  <si>
    <t>186</t>
  </si>
  <si>
    <t>1,618</t>
  </si>
  <si>
    <t>377,774</t>
  </si>
  <si>
    <t>376,417</t>
  </si>
  <si>
    <t>Infant &lt;2 yrs: Overweight</t>
  </si>
  <si>
    <t>8,413</t>
  </si>
  <si>
    <t>11,416</t>
  </si>
  <si>
    <t>Infant &lt;2 yrs: Severely Obese</t>
  </si>
  <si>
    <t>41,509</t>
  </si>
  <si>
    <t>12,950</t>
  </si>
  <si>
    <t>20,661</t>
  </si>
  <si>
    <t>Child/Teen 2-19 yrs: Underweight (&lt;5th percentile)</t>
  </si>
  <si>
    <t>254,371</t>
  </si>
  <si>
    <t>2,612</t>
  </si>
  <si>
    <t>658</t>
  </si>
  <si>
    <t>1,012</t>
  </si>
  <si>
    <t>2,505</t>
  </si>
  <si>
    <t>538</t>
  </si>
  <si>
    <t>648</t>
  </si>
  <si>
    <t>111,968</t>
  </si>
  <si>
    <t>85,043</t>
  </si>
  <si>
    <t>Child/Teen 2-19 yrs: Normal weight (&gt;=5th - &lt;85th percentile)</t>
  </si>
  <si>
    <t>3,622,483</t>
  </si>
  <si>
    <t>25,568</t>
  </si>
  <si>
    <t>1,809</t>
  </si>
  <si>
    <t>5,050</t>
  </si>
  <si>
    <t>318</t>
  </si>
  <si>
    <t>486</t>
  </si>
  <si>
    <t>1,472</t>
  </si>
  <si>
    <t>1,275</t>
  </si>
  <si>
    <t>2,171</t>
  </si>
  <si>
    <t>6,434</t>
  </si>
  <si>
    <t>173</t>
  </si>
  <si>
    <t>9,200</t>
  </si>
  <si>
    <t>945</t>
  </si>
  <si>
    <t>3,301</t>
  </si>
  <si>
    <t>182</t>
  </si>
  <si>
    <t>699</t>
  </si>
  <si>
    <t>421</t>
  </si>
  <si>
    <t>534</t>
  </si>
  <si>
    <t>253</t>
  </si>
  <si>
    <t>1,947</t>
  </si>
  <si>
    <t>9,414</t>
  </si>
  <si>
    <t>24,676</t>
  </si>
  <si>
    <t>4,593</t>
  </si>
  <si>
    <t>1,109</t>
  </si>
  <si>
    <t>4,541</t>
  </si>
  <si>
    <t>1,094</t>
  </si>
  <si>
    <t>6,037</t>
  </si>
  <si>
    <t>15,271</t>
  </si>
  <si>
    <t>10,297</t>
  </si>
  <si>
    <t>1,624,088</t>
  </si>
  <si>
    <t>1,164,010</t>
  </si>
  <si>
    <t>Child/Teen 2-19 yrs: Overweight (&gt;=85th - &lt;95th percentile)</t>
  </si>
  <si>
    <t>945,486</t>
  </si>
  <si>
    <t>7,044</t>
  </si>
  <si>
    <t>317</t>
  </si>
  <si>
    <t>145</t>
  </si>
  <si>
    <t>346</t>
  </si>
  <si>
    <t>547</t>
  </si>
  <si>
    <t>1,862</t>
  </si>
  <si>
    <t>54</t>
  </si>
  <si>
    <t>335</t>
  </si>
  <si>
    <t>754</t>
  </si>
  <si>
    <t>191</t>
  </si>
  <si>
    <t>110</t>
  </si>
  <si>
    <t>508</t>
  </si>
  <si>
    <t>2,449</t>
  </si>
  <si>
    <t>6,782</t>
  </si>
  <si>
    <t>1,300</t>
  </si>
  <si>
    <t>1,190</t>
  </si>
  <si>
    <t>308</t>
  </si>
  <si>
    <t>4,174</t>
  </si>
  <si>
    <t>2,870</t>
  </si>
  <si>
    <t>368,244</t>
  </si>
  <si>
    <t>361,469</t>
  </si>
  <si>
    <t>Child/Teen 2-19 yrs: Obesity (&gt;=95th percentile &amp; &lt;120% of 95th percentile)</t>
  </si>
  <si>
    <t>750,799</t>
  </si>
  <si>
    <t>5,900</t>
  </si>
  <si>
    <t>387</t>
  </si>
  <si>
    <t>489</t>
  </si>
  <si>
    <t>1,705</t>
  </si>
  <si>
    <t>1,937</t>
  </si>
  <si>
    <t>698</t>
  </si>
  <si>
    <t>2,162</t>
  </si>
  <si>
    <t>5,679</t>
  </si>
  <si>
    <t>1,104</t>
  </si>
  <si>
    <t>996</t>
  </si>
  <si>
    <t>3,490</t>
  </si>
  <si>
    <t>2,410</t>
  </si>
  <si>
    <t>254,266</t>
  </si>
  <si>
    <t>330,787</t>
  </si>
  <si>
    <t>Child/Teen 2-19 yrs: Obese class 2 (&gt;=120% &amp; &lt; 140% of the 95th percentile or greater)</t>
  </si>
  <si>
    <t>294,881</t>
  </si>
  <si>
    <t>539</t>
  </si>
  <si>
    <t>232</t>
  </si>
  <si>
    <t>2,106</t>
  </si>
  <si>
    <t>427</t>
  </si>
  <si>
    <t>560</t>
  </si>
  <si>
    <t>1,312</t>
  </si>
  <si>
    <t>880</t>
  </si>
  <si>
    <t>89,286</t>
  </si>
  <si>
    <t>142,922</t>
  </si>
  <si>
    <t>Child/Teen 2-19 yrs: Obese class 3 (&gt;=140% of the 95th percentile or greater)</t>
  </si>
  <si>
    <t>157,257</t>
  </si>
  <si>
    <t>1,118</t>
  </si>
  <si>
    <t>278</t>
  </si>
  <si>
    <t>386</t>
  </si>
  <si>
    <t>1,072</t>
  </si>
  <si>
    <t>218</t>
  </si>
  <si>
    <t>635</t>
  </si>
  <si>
    <t>43,700</t>
  </si>
  <si>
    <t>81,091</t>
  </si>
  <si>
    <t>Adult: Underweight (&lt;18.5 kg/m2)</t>
  </si>
  <si>
    <t>509,998</t>
  </si>
  <si>
    <t>58,342</t>
  </si>
  <si>
    <t>1,845</t>
  </si>
  <si>
    <t>9,496</t>
  </si>
  <si>
    <t>4,600</t>
  </si>
  <si>
    <t>1,276</t>
  </si>
  <si>
    <t>5,510</t>
  </si>
  <si>
    <t>1,469</t>
  </si>
  <si>
    <t>1,495</t>
  </si>
  <si>
    <t>8,735</t>
  </si>
  <si>
    <t>545</t>
  </si>
  <si>
    <t>3,277</t>
  </si>
  <si>
    <t>1,563</t>
  </si>
  <si>
    <t>1,948</t>
  </si>
  <si>
    <t>3,690</t>
  </si>
  <si>
    <t>9,463</t>
  </si>
  <si>
    <t>1,838</t>
  </si>
  <si>
    <t>21,008</t>
  </si>
  <si>
    <t>22,524</t>
  </si>
  <si>
    <t>3,292</t>
  </si>
  <si>
    <t>3,929</t>
  </si>
  <si>
    <t>566</t>
  </si>
  <si>
    <t>702</t>
  </si>
  <si>
    <t>3,984</t>
  </si>
  <si>
    <t>358</t>
  </si>
  <si>
    <t>7,848</t>
  </si>
  <si>
    <t>26,956</t>
  </si>
  <si>
    <t>52,308</t>
  </si>
  <si>
    <t>12,304</t>
  </si>
  <si>
    <t>7,961</t>
  </si>
  <si>
    <t>12,005</t>
  </si>
  <si>
    <t>1,578</t>
  </si>
  <si>
    <t>1,939</t>
  </si>
  <si>
    <t>14,468</t>
  </si>
  <si>
    <t>31,034</t>
  </si>
  <si>
    <t>27,308</t>
  </si>
  <si>
    <t>164,830</t>
  </si>
  <si>
    <t>202,883</t>
  </si>
  <si>
    <t>Adult: Normal weight (18.5 - &lt;25 kg/m2)</t>
  </si>
  <si>
    <t>7,572,171</t>
  </si>
  <si>
    <t>837,279</t>
  </si>
  <si>
    <t>30,758</t>
  </si>
  <si>
    <t>7,357</t>
  </si>
  <si>
    <t>13,863</t>
  </si>
  <si>
    <t>165,093</t>
  </si>
  <si>
    <t>49,125</t>
  </si>
  <si>
    <t>16,799</t>
  </si>
  <si>
    <t>44,341</t>
  </si>
  <si>
    <t>25,527</t>
  </si>
  <si>
    <t>17,797</t>
  </si>
  <si>
    <t>65,525</t>
  </si>
  <si>
    <t>7,414</t>
  </si>
  <si>
    <t>50,005</t>
  </si>
  <si>
    <t>41,367</t>
  </si>
  <si>
    <t>24,125</t>
  </si>
  <si>
    <t>18,550</t>
  </si>
  <si>
    <t>110,521</t>
  </si>
  <si>
    <t>179,492</t>
  </si>
  <si>
    <t>34,311</t>
  </si>
  <si>
    <t>226,604</t>
  </si>
  <si>
    <t>390,047</t>
  </si>
  <si>
    <t>39,501</t>
  </si>
  <si>
    <t>50,178</t>
  </si>
  <si>
    <t>5,076</t>
  </si>
  <si>
    <t>1,378</t>
  </si>
  <si>
    <t>3,605</t>
  </si>
  <si>
    <t>3,962</t>
  </si>
  <si>
    <t>9,363</t>
  </si>
  <si>
    <t>10,073</t>
  </si>
  <si>
    <t>2,554</t>
  </si>
  <si>
    <t>2,728</t>
  </si>
  <si>
    <t>1,172</t>
  </si>
  <si>
    <t>921</t>
  </si>
  <si>
    <t>35,902</t>
  </si>
  <si>
    <t>6,023</t>
  </si>
  <si>
    <t>28,449</t>
  </si>
  <si>
    <t>111,560</t>
  </si>
  <si>
    <t>309,499</t>
  </si>
  <si>
    <t>792,933</t>
  </si>
  <si>
    <t>126,616</t>
  </si>
  <si>
    <t>63,857</t>
  </si>
  <si>
    <t>108,262</t>
  </si>
  <si>
    <t>18,347</t>
  </si>
  <si>
    <t>17,592</t>
  </si>
  <si>
    <t>227,758</t>
  </si>
  <si>
    <t>473,797</t>
  </si>
  <si>
    <t>363,482</t>
  </si>
  <si>
    <t>3,295,529</t>
  </si>
  <si>
    <t>2,523,398</t>
  </si>
  <si>
    <t>Adult: Overweight (25 - &lt;30 kg/m2)</t>
  </si>
  <si>
    <t>8,907,118</t>
  </si>
  <si>
    <t>1,039,862</t>
  </si>
  <si>
    <t>8,124</t>
  </si>
  <si>
    <t>15,393</t>
  </si>
  <si>
    <t>177,247</t>
  </si>
  <si>
    <t>56,618</t>
  </si>
  <si>
    <t>21,790</t>
  </si>
  <si>
    <t>46,132</t>
  </si>
  <si>
    <t>42,148</t>
  </si>
  <si>
    <t>21,186</t>
  </si>
  <si>
    <t>60,629</t>
  </si>
  <si>
    <t>7,896</t>
  </si>
  <si>
    <t>60,344</t>
  </si>
  <si>
    <t>51,518</t>
  </si>
  <si>
    <t>31,028</t>
  </si>
  <si>
    <t>17,403</t>
  </si>
  <si>
    <t>205,648</t>
  </si>
  <si>
    <t>227,026</t>
  </si>
  <si>
    <t>41,778</t>
  </si>
  <si>
    <t>257,651</t>
  </si>
  <si>
    <t>512,875</t>
  </si>
  <si>
    <t>32,779</t>
  </si>
  <si>
    <t>58,810</t>
  </si>
  <si>
    <t>5,657</t>
  </si>
  <si>
    <t>1,613</t>
  </si>
  <si>
    <t>4,245</t>
  </si>
  <si>
    <t>4,158</t>
  </si>
  <si>
    <t>12,816</t>
  </si>
  <si>
    <t>10,683</t>
  </si>
  <si>
    <t>4,395</t>
  </si>
  <si>
    <t>1,441</t>
  </si>
  <si>
    <t>3,410</t>
  </si>
  <si>
    <t>1,459</t>
  </si>
  <si>
    <t>1,272</t>
  </si>
  <si>
    <t>44,529</t>
  </si>
  <si>
    <t>8,231</t>
  </si>
  <si>
    <t>34,544</t>
  </si>
  <si>
    <t>1,956</t>
  </si>
  <si>
    <t>128,032</t>
  </si>
  <si>
    <t>382,394</t>
  </si>
  <si>
    <t>993,533</t>
  </si>
  <si>
    <t>152,385</t>
  </si>
  <si>
    <t>67,733</t>
  </si>
  <si>
    <t>126,475</t>
  </si>
  <si>
    <t>21,491</t>
  </si>
  <si>
    <t>20,021</t>
  </si>
  <si>
    <t>273,801</t>
  </si>
  <si>
    <t>590,347</t>
  </si>
  <si>
    <t>449,515</t>
  </si>
  <si>
    <t>3,711,042</t>
  </si>
  <si>
    <t>3,039,338</t>
  </si>
  <si>
    <t>Adult: Obese class 1 (30 - &lt;35 kg/m2)</t>
  </si>
  <si>
    <t>5,760,687</t>
  </si>
  <si>
    <t>630,338</t>
  </si>
  <si>
    <t>25,577</t>
  </si>
  <si>
    <t>5,013</t>
  </si>
  <si>
    <t>8,960</t>
  </si>
  <si>
    <t>117,830</t>
  </si>
  <si>
    <t>35,809</t>
  </si>
  <si>
    <t>24,302</t>
  </si>
  <si>
    <t>31,164</t>
  </si>
  <si>
    <t>13,162</t>
  </si>
  <si>
    <t>33,042</t>
  </si>
  <si>
    <t>5,004</t>
  </si>
  <si>
    <t>35,375</t>
  </si>
  <si>
    <t>29,980</t>
  </si>
  <si>
    <t>18,585</t>
  </si>
  <si>
    <t>9,151</t>
  </si>
  <si>
    <t>114,393</t>
  </si>
  <si>
    <t>125,066</t>
  </si>
  <si>
    <t>29,872</t>
  </si>
  <si>
    <t>157,651</t>
  </si>
  <si>
    <t>320,803</t>
  </si>
  <si>
    <t>16,517</t>
  </si>
  <si>
    <t>33,812</t>
  </si>
  <si>
    <t>3,579</t>
  </si>
  <si>
    <t>3,356</t>
  </si>
  <si>
    <t>2,273</t>
  </si>
  <si>
    <t>7,642</t>
  </si>
  <si>
    <t>7,128</t>
  </si>
  <si>
    <t>3,239</t>
  </si>
  <si>
    <t>2,524</t>
  </si>
  <si>
    <t>752</t>
  </si>
  <si>
    <t>32,121</t>
  </si>
  <si>
    <t>20,683</t>
  </si>
  <si>
    <t>79,242</t>
  </si>
  <si>
    <t>243,051</t>
  </si>
  <si>
    <t>603,906</t>
  </si>
  <si>
    <t>98,400</t>
  </si>
  <si>
    <t>41,613</t>
  </si>
  <si>
    <t>78,201</t>
  </si>
  <si>
    <t>12,684</t>
  </si>
  <si>
    <t>12,378</t>
  </si>
  <si>
    <t>168,872</t>
  </si>
  <si>
    <t>355,579</t>
  </si>
  <si>
    <t>274,759</t>
  </si>
  <si>
    <t>2,370,599</t>
  </si>
  <si>
    <t>1,964,976</t>
  </si>
  <si>
    <t>Adult: Obese class 2 (35 - &lt;40 kg/m2)</t>
  </si>
  <si>
    <t>2,804,337</t>
  </si>
  <si>
    <t>279,793</t>
  </si>
  <si>
    <t>2,300</t>
  </si>
  <si>
    <t>4,072</t>
  </si>
  <si>
    <t>58,813</t>
  </si>
  <si>
    <t>16,303</t>
  </si>
  <si>
    <t>15,378</t>
  </si>
  <si>
    <t>9,453</t>
  </si>
  <si>
    <t>15,666</t>
  </si>
  <si>
    <t>5,628</t>
  </si>
  <si>
    <t>13,656</t>
  </si>
  <si>
    <t>2,436</t>
  </si>
  <si>
    <t>15,190</t>
  </si>
  <si>
    <t>13,209</t>
  </si>
  <si>
    <t>8,138</t>
  </si>
  <si>
    <t>3,686</t>
  </si>
  <si>
    <t>39,530</t>
  </si>
  <si>
    <t>48,872</t>
  </si>
  <si>
    <t>16,121</t>
  </si>
  <si>
    <t>72,636</t>
  </si>
  <si>
    <t>143,719</t>
  </si>
  <si>
    <t>6,520</t>
  </si>
  <si>
    <t>14,687</t>
  </si>
  <si>
    <t>1,662</t>
  </si>
  <si>
    <t>2,211</t>
  </si>
  <si>
    <t>894</t>
  </si>
  <si>
    <t>3,229</t>
  </si>
  <si>
    <t>3,656</t>
  </si>
  <si>
    <t>1,623</t>
  </si>
  <si>
    <t>325</t>
  </si>
  <si>
    <t>1,110</t>
  </si>
  <si>
    <t>1,366</t>
  </si>
  <si>
    <t>17,475</t>
  </si>
  <si>
    <t>9,116</t>
  </si>
  <si>
    <t>510</t>
  </si>
  <si>
    <t>36,184</t>
  </si>
  <si>
    <t>113,408</t>
  </si>
  <si>
    <t>267,915</t>
  </si>
  <si>
    <t>47,233</t>
  </si>
  <si>
    <t>19,869</t>
  </si>
  <si>
    <t>36,089</t>
  </si>
  <si>
    <t>5,620</t>
  </si>
  <si>
    <t>5,758</t>
  </si>
  <si>
    <t>79,045</t>
  </si>
  <si>
    <t>156,873</t>
  </si>
  <si>
    <t>122,920</t>
  </si>
  <si>
    <t>1,177,087</t>
  </si>
  <si>
    <t>937,757</t>
  </si>
  <si>
    <t>Adult: Obese class 3 (&gt;=40 kg/m2)</t>
  </si>
  <si>
    <t>2,174,333</t>
  </si>
  <si>
    <t>185,490</t>
  </si>
  <si>
    <t>4,985</t>
  </si>
  <si>
    <t>40,051</t>
  </si>
  <si>
    <t>11,226</t>
  </si>
  <si>
    <t>20,922</t>
  </si>
  <si>
    <t>5,509</t>
  </si>
  <si>
    <t>11,267</t>
  </si>
  <si>
    <t>3,474</t>
  </si>
  <si>
    <t>7,377</t>
  </si>
  <si>
    <t>1,950</t>
  </si>
  <si>
    <t>9,797</t>
  </si>
  <si>
    <t>8,580</t>
  </si>
  <si>
    <t>5,307</t>
  </si>
  <si>
    <t>2,111</t>
  </si>
  <si>
    <t>17,288</t>
  </si>
  <si>
    <t>26,028</t>
  </si>
  <si>
    <t>13,415</t>
  </si>
  <si>
    <t>50,092</t>
  </si>
  <si>
    <t>94,915</t>
  </si>
  <si>
    <t>3,900</t>
  </si>
  <si>
    <t>9,156</t>
  </si>
  <si>
    <t>1,124</t>
  </si>
  <si>
    <t>247</t>
  </si>
  <si>
    <t>505</t>
  </si>
  <si>
    <t>2,069</t>
  </si>
  <si>
    <t>2,472</t>
  </si>
  <si>
    <t>1,047</t>
  </si>
  <si>
    <t>293</t>
  </si>
  <si>
    <t>14,694</t>
  </si>
  <si>
    <t>1,304</t>
  </si>
  <si>
    <t>5,703</t>
  </si>
  <si>
    <t>300</t>
  </si>
  <si>
    <t>23,563</t>
  </si>
  <si>
    <t>78,697</t>
  </si>
  <si>
    <t>176,885</t>
  </si>
  <si>
    <t>34,817</t>
  </si>
  <si>
    <t>14,397</t>
  </si>
  <si>
    <t>3,802</t>
  </si>
  <si>
    <t>4,002</t>
  </si>
  <si>
    <t>57,719</t>
  </si>
  <si>
    <t>103,357</t>
  </si>
  <si>
    <t>82,133</t>
  </si>
  <si>
    <t>931,944</t>
  </si>
  <si>
    <t>716,741</t>
  </si>
  <si>
    <t>18,818,477</t>
  </si>
  <si>
    <t>922,666</t>
  </si>
  <si>
    <t>30,705</t>
  </si>
  <si>
    <t>9,521</t>
  </si>
  <si>
    <t>20,287</t>
  </si>
  <si>
    <t>154,291</t>
  </si>
  <si>
    <t>49,809</t>
  </si>
  <si>
    <t>21,950</t>
  </si>
  <si>
    <t>42,340</t>
  </si>
  <si>
    <t>17,744</t>
  </si>
  <si>
    <t>49,793</t>
  </si>
  <si>
    <t>7,296</t>
  </si>
  <si>
    <t>47,720</t>
  </si>
  <si>
    <t>40,647</t>
  </si>
  <si>
    <t>24,601</t>
  </si>
  <si>
    <t>16,226</t>
  </si>
  <si>
    <t>148,841</t>
  </si>
  <si>
    <t>200,547</t>
  </si>
  <si>
    <t>32,525</t>
  </si>
  <si>
    <t>240,183</t>
  </si>
  <si>
    <t>224,412</t>
  </si>
  <si>
    <t>19,253</t>
  </si>
  <si>
    <t>47,726</t>
  </si>
  <si>
    <t>4,594</t>
  </si>
  <si>
    <t>1,789</t>
  </si>
  <si>
    <t>3,035</t>
  </si>
  <si>
    <t>2,570</t>
  </si>
  <si>
    <t>11,368</t>
  </si>
  <si>
    <t>10,470</t>
  </si>
  <si>
    <t>5,530</t>
  </si>
  <si>
    <t>1,518</t>
  </si>
  <si>
    <t>1,565</t>
  </si>
  <si>
    <t>26,142</t>
  </si>
  <si>
    <t>5,538</t>
  </si>
  <si>
    <t>37,137</t>
  </si>
  <si>
    <t>2,091</t>
  </si>
  <si>
    <t>98,018</t>
  </si>
  <si>
    <t>281,927</t>
  </si>
  <si>
    <t>847,120</t>
  </si>
  <si>
    <t>104,095</t>
  </si>
  <si>
    <t>51,933</t>
  </si>
  <si>
    <t>95,834</t>
  </si>
  <si>
    <t>16,550</t>
  </si>
  <si>
    <t>18,584</t>
  </si>
  <si>
    <t>217,692</t>
  </si>
  <si>
    <t>600,603</t>
  </si>
  <si>
    <t>322,063</t>
  </si>
  <si>
    <t>7,388,208</t>
  </si>
  <si>
    <t>4,651,327</t>
  </si>
  <si>
    <t>Colorectal cancer
N
Mean</t>
  </si>
  <si>
    <t>Colorectal cancer
%
StdDev</t>
  </si>
  <si>
    <t>Head, neck and throat cancer</t>
  </si>
  <si>
    <t>Hodgkins Lymphoma
N
Mean</t>
  </si>
  <si>
    <t>Hodgkins Lymphoma
%
StdDev</t>
  </si>
  <si>
    <t>About PCORnet® Population Insights Reports </t>
  </si>
  <si>
    <t>The PCORnet® Population Insights Reports are available to the public to support an understanding of ways PCORnet data resources and expertise can be used to conduct national-scale, patient-centered health research to improve evidence and support patient-centered care for the given condition. The Coordinating Center for PCORnet® collaborated with the Patient-Centered Outcomes Research Institute® (PCORI®) to develop the specifications and criteria for these reports.</t>
  </si>
  <si>
    <t>Investigators pursuing a funding opportunity who are interested in characterizing additional conditions across PCORnet that are not specified in these reports should contact the PCORnet® Front Door.</t>
  </si>
  <si>
    <t>Methodology and Limitations</t>
  </si>
  <si>
    <t xml:space="preserve">In general, these reports identify demographic and geographic characteristics of the general patient population with at least 1 face-to-face encounter at a site participating in PCORnet during a 1-year query look-back period.  From this reference population, the query characterizes patients who had a diagnosis code for any of the given conditions of interest in their electronic health record (EHR) within a 5-year period. The data query also described additional co-occurring conditions, utilization of health care settings, and stratified the population by specific subspecialties which commonly treat patients with the condition. Given the extensiveness of these reports, not all data are reflected in the data visualization tool. Please note that these reports represent people receiving care at these institutions and are not a true measure of the prevalence of a condition across a region. </t>
  </si>
  <si>
    <t>Additional methods and information used to specify the query and define the cohorts are available upon request by emailing frontdoor@pcornet.org.</t>
  </si>
  <si>
    <r>
      <t>Data presented are descriptive and derived from diagnosis and procedure codes collected in the EHR</t>
    </r>
    <r>
      <rPr>
        <u/>
        <sz val="11"/>
        <rFont val="Calibri"/>
        <family val="2"/>
        <scheme val="minor"/>
      </rPr>
      <t xml:space="preserve"> </t>
    </r>
    <r>
      <rPr>
        <sz val="11"/>
        <rFont val="Calibri"/>
        <family val="2"/>
        <scheme val="minor"/>
      </rPr>
      <t xml:space="preserve">during health care encounters. </t>
    </r>
    <r>
      <rPr>
        <b/>
        <sz val="11"/>
        <rFont val="Calibri"/>
        <family val="2"/>
        <scheme val="minor"/>
      </rPr>
      <t>Rows and percentages may not add up to the total due to missing values and/or if counts are less than 11. If counts are between 1-10, then they are reported as 0 to protect patient privacy and risk of identification from aggregate values as outlined in the Data Privacy Statement for PCORnet®.</t>
    </r>
    <r>
      <rPr>
        <sz val="11"/>
        <rFont val="Calibri"/>
        <family val="2"/>
        <scheme val="minor"/>
      </rPr>
      <t xml:space="preserve"> No inferential analyses were conducted to compare populations or test hypotheses, as these are descriptive data only. Limitations with any EHR data analysis are applicable to this data, including the possibility for misclassification due to imperfect algorithms and lack of consistent definition of enrollment to define cohorts, in addition to limitations associated with processes to collect clinical data during health care encounters, including collection of demographic information. Data should be interpreted with these limitations in mind.</t>
    </r>
  </si>
  <si>
    <t>To ensure PCORnet data resources are of high quality for research and to mitigate the limitations above, all PCORnet-accessible data resources undergo rigorous quality curation and screening as part of quarterly coordinated data quality assessment. For more information on data curation activities and strategies to improve data quality for PCORnet, please contact frontdoor@pcornet.org.</t>
  </si>
  <si>
    <t>Age represents age at the Health Event of Interest (HEI). The aggregated PCORnet-level mean ages were calculated with a weighted mean, weighting by total cohort size at each DataMart. The aggregated PCORnet-level standard deviation of ages are calculated using a pooled standard deviation with unequal sample sizes, where the sample size is the cohort size at each DataMart. DataMarts in which there was a cohort of size 1 are excluded for calculation of these standard deviations</t>
  </si>
  <si>
    <t>Disclaimer</t>
  </si>
  <si>
    <t>PCORnet® is intended to improve the nation’s capacity to efficiently conduct patient-centered health research, particularly CER, by providing a large, highly representative network of health data, research expertise, and patient insights. PCORnet has been developed with funding from the Patient-Centered Outcomes Research Institute® (PCORI®).</t>
  </si>
  <si>
    <t>Network queries that return only aggregate or limited data sets are covered by the PCORnet® Master Data Sharing Agreement, and site-level blanket Institutional Review Board approvals. The statements presented in this report do not necessarily represent the views of PCORI or other organizations participating in, collaborating with, or funding PCORnet.</t>
  </si>
  <si>
    <t>For questions, comments, or suggestions related to this PCORnet® Front Door query or other PCORnet queries, please contact frontdoor@pcornet.org.</t>
  </si>
  <si>
    <t>For more information, please see:</t>
  </si>
  <si>
    <t xml:space="preserve">Data Privacy Statement for PCORnet® </t>
  </si>
  <si>
    <t>Data Scale, Quality and Security in PCORnet®</t>
  </si>
  <si>
    <t>PCORnet® Master Data Sharing Agreement</t>
  </si>
  <si>
    <t>Cite this data report</t>
  </si>
  <si>
    <t>Data available in this report are meant to illustrate the capabilities of PCORnet. You can cite this data report for publications or proposals, or contact the PCORnet® Front Door for a more comprehensive data request.</t>
  </si>
  <si>
    <t>Funding Statement</t>
  </si>
  <si>
    <t>The report was funded by PCORI through PCORI Awards (RI-DCRI-01-PS11, RI-VUMC-01-PS10, RI-DCRI-01-PS10, RI-OCHIN-01-PS8, RI-MISSOURI-01-PS8 , RI-CORNELL-01-PS8, RI-FLORIDA-01-PS8, RI-PITT-01-PS8, RI-CHOP-01-PS10, RI-LPHI-01-PS8, RI-VUMC-01-PS9).</t>
  </si>
  <si>
    <t>The statements presented in this report are solely the responsibility of the author and do not necessarily represent the views of other organizations participating in, collaborating with or funding PCORnet or of PCORI.</t>
  </si>
  <si>
    <t>PCORnet® is intended to improve the nation’s capacity to efficiently conduct patient-centered health research, particularly comparative clinical effectiveness research (CER), by providing a large, highly representative network of health data, research expertise, and patient insights. PCORnet has been developed with funding from the Patient-Centered Outcomes Research Institute® (PCORI®).</t>
  </si>
  <si>
    <r>
      <t>Sample citation</t>
    </r>
    <r>
      <rPr>
        <sz val="11"/>
        <color rgb="FF20224C"/>
        <rFont val="Calibri"/>
        <family val="2"/>
        <scheme val="minor"/>
      </rPr>
      <t xml:space="preserve">
The National Patient-Centered Clinical Research </t>
    </r>
    <r>
      <rPr>
        <sz val="11"/>
        <rFont val="Calibri"/>
        <family val="2"/>
        <scheme val="minor"/>
      </rPr>
      <t xml:space="preserve">Network® </t>
    </r>
    <r>
      <rPr>
        <sz val="11"/>
        <color rgb="FF20224C"/>
        <rFont val="Calibri"/>
        <family val="2"/>
        <scheme val="minor"/>
      </rPr>
      <t>(PCORnet®). Updated June 23, 2026. Accessed July 12, 2026.https://pcornet.org/data/population-insights-cancer/</t>
    </r>
  </si>
  <si>
    <t>Report contains data from 74 data partners.</t>
  </si>
  <si>
    <t>See Background tab for information on methodology and limitations.</t>
  </si>
  <si>
    <t xml:space="preserve">Cohort Definitions : </t>
  </si>
  <si>
    <t>Denominator : At least 1 ICD-10 dx at F2F in 2025</t>
  </si>
  <si>
    <t>Bladder Cancer : At least 1 ICD-10 dx at F2F in 2025 AND 1 Bladder Cancer dx at F2F in 2021-2025</t>
  </si>
  <si>
    <t>Bone cancer : At least 1 ICD-10 dx at F2F in 2025 AND 1 Bone cancer dx at F2F in 2021-2025</t>
  </si>
  <si>
    <t>Brain cancer : At least 1 ICD-10 dx at F2F in 2025 AND 1 Brain cancer dx at F2F in 2021-2025</t>
  </si>
  <si>
    <t>Breast cancer : At least 1 ICD-10 dx at F2F in 2025 AND 1 Breast cancer dx at F2F in 2021-2025</t>
  </si>
  <si>
    <t>Colon &amp; rectal cancer : At least 1 ICD-10 dx at F2F in 2025 AND 1 Colon &amp; rectal cancer dx at F2F in 2021-2025</t>
  </si>
  <si>
    <t>Endouterine cancer : At least 1 ICD-10 dx at F2F in 2025 AND 1 Endometrial / uterine cancer dx at F2F in 2021-2025</t>
  </si>
  <si>
    <t>Head, neck and throat cancer : At least 1 ICD-10 dx at F2F in 2025 AND  1 Head, neck and throat cancer dx at F2F in 2021-2025</t>
  </si>
  <si>
    <t>Kidney cancer : At least 1 ICD-10 dx at F2F in 2025  AND 1 Kidney cancer dx at F2F in 2021-2025</t>
  </si>
  <si>
    <t>Liver cancer : At least 1 ICD-10 dx at F2F in 2025 AND 1 Liver cancer dx at F2F in 2021-2025</t>
  </si>
  <si>
    <t>Lung cancer : At least 1 ICD-10 dx at F2F in 2025 AND 1 Lung cancer dx at F2F in 2021-2025</t>
  </si>
  <si>
    <t>Hogkins Lymphoma : At least 1 ICD-10 dx at F2F in 2025 AND 1 Hogkins Lymphoma dx at F2F in 2021-2025</t>
  </si>
  <si>
    <t>Other lymphomas : At least 1 ICD-10 dx at F2F in 2025 AND 1 Other lymphomas dx at F2F in 2021-2025</t>
  </si>
  <si>
    <t>Leukemia : At least 1 ICD-10 dx at F2F in 2025 AND 1 Leukemia dx at F2F in 2021-2025</t>
  </si>
  <si>
    <t>MM and plasmacytoma : At least 1 ICD-10 dx at F2F in 2025 AND 1 Multiple myeloma and plasmacytoma dx at F2F in 2021-2025</t>
  </si>
  <si>
    <t>Pancreatic cancer : At least 1 ICD-10 dx at F2F in 2025 AND 1 Pancreatic cancer dx at F2F in 2021-2025</t>
  </si>
  <si>
    <t>Prostate cancer : At least 1 ICD-10 dx at F2F in 2025 AND 1 Prostate cancer dx at F2F in 2021-2025</t>
  </si>
  <si>
    <t>Skin cancer : At least 1 ICD-10 dx at F2F in 2025 AND 1 Skin cancer dx at F2F in 2021-2025</t>
  </si>
  <si>
    <t>Thyroid cancer : At least 1 ICD-10 dx at F2F in 2025 AND 1 Thyroid cancer dx at F2F in 2021-2025</t>
  </si>
  <si>
    <t>Other cancer and metastatic : At least 1 ICD-10 dx at F2F in 2025 AND 1 Other cancer (including metastatic cancer) dx at F2F in 2021-2025</t>
  </si>
  <si>
    <t>Cancer screening procedure : At least 1 ICD-10 dx at F2F in 2025 AND 1 cancer dx at F2F in 2021-2025 AND 1 cancer screening px in 2021-2025</t>
  </si>
  <si>
    <t>Bisphosphonates : At least 1 ICD-10 dx at F2F in 2025 AND 1 cancer dx at F2F in 2021-2025 AND 1 code for Bisphosphonates in 2025</t>
  </si>
  <si>
    <t>Chemotherapy : At least 1 ICD-10 dx at F2F in 2025 AND 1 cancer dx at F2F in 2021-2025 AND 1 code for Chemotherapy in 2025</t>
  </si>
  <si>
    <t>Colectomy : At least 1 ICD-10 dx at F2F in 2025 AND 1 cancer dx at F2F in 2021-2025 AND 1 code for Colectomy in 2025</t>
  </si>
  <si>
    <t>Hepatectomy : At least 1 ICD-10 dx at F2F in 2025 AND 1 cancer dx at F2F in 2021-2025 AND 1 code for Hepatectomy in 2025</t>
  </si>
  <si>
    <t>Hysterectomy : At least 1 ICD-10 dx at F2F in 2025 AND 1 cancer dx at F2F in 2021-2025 AND 1 code for Hysterectomy in 2025</t>
  </si>
  <si>
    <t>Lobectomy or Pneumonectomy : At least 1 ICD-10 dx at F2F in 2025 AND 1 cancer dx at F2F in 2021-2025 AND 1 code for Lobectomy or Pneumonectomy in 2025</t>
  </si>
  <si>
    <t>Lymphadenectomy : At least 1 ICD-10 dx at F2F in 2025 AND 1 cancer dx at F2F in 2021-2025 AND 1 code for Lymphadenectomy in 2025</t>
  </si>
  <si>
    <t>Mastectomy or Lumpectomy : At least 1 ICD-10 dx at F2F in 2025 AND 1 cancer dx at F2F in 2021-2025 AND 1 code for Mastectomy or Lumpectomy in 2025</t>
  </si>
  <si>
    <t>Nephrectomy : At least 1 ICD-10 dx at F2F in 2025 AND 1 cancer dx at F2F in 2021-2025 AND 1 code for Nephrectomy in 2025</t>
  </si>
  <si>
    <t>Pancreatectomy : At least 1 ICD-10 dx at F2F in 2025 AND 1 cancer dx at F2F in 2021-2025 AND 1 code for Pancreatectomy in 2025</t>
  </si>
  <si>
    <t>Prostectomy : At least 1 ICD-10 dx at F2F in 2025 AND 1 cancer dx at F2F in 2021-2025 AND 1 code for Prostectomy in 2025</t>
  </si>
  <si>
    <t>Trachelectomy : At least 1 ICD-10 dx at F2F in 2025 AND 1 cancer dx at F2F in 2021-2025 AND 1 code for Trachelectomy in 2025</t>
  </si>
  <si>
    <t>Thyroidectomy : At least 1 ICD-10 dx at F2F in 2025 AND 1 cancer dx at F2F in 2021-2025 AND 1 code for Thyroidectomy in 2025</t>
  </si>
  <si>
    <t>Resections for Other Cancers : At least 1 ICD-10 dx at F2F in 2025 AND 1 cancer dx at F2F in 2021-2025 AND 1 code for Resections for Other Cancers in 2025</t>
  </si>
  <si>
    <t>Gene therapy : At least 1 ICD-10 dx at F2F in 2025 AND 1 cancer dx at F2F in 2021-2025 AND 1 code for Gene therapy in 2025</t>
  </si>
  <si>
    <t>Hormone therapy : At least 1 ICD-10 dx at F2F in 2025 AND 1 cancer dx at F2F in 2021-2025 AND 1 code for Hormone therapy in 2025</t>
  </si>
  <si>
    <t>Immunotherapy : At least 1 ICD-10 dx at F2F in 2025 AND 1 cancer dx at F2F in 2021-2025 AND 1 code for Immunotherapy in 2025</t>
  </si>
  <si>
    <t>Radiation therapy : At least 1 ICD-10 dx at F2F in 2025 AND 1 cancer dx at F2F in 2021-2025 AND 1 code for Radiation therapy in 2025</t>
  </si>
  <si>
    <t>Stem cell transpant : At least 1 ICD-10 dx at F2F in 2025 AND 1 cancer dx at F2F in 2021-2025 AND 1 code for Stem cell transpant in 2025</t>
  </si>
  <si>
    <t>Targeted therapy : At least 1 ICD-10 dx at F2F in 2025 AND 1 cancer dx at F2F in 2021-2025 AND 1 code for Targeted therapy in 2025</t>
  </si>
  <si>
    <t>Other cancer medication : At least 1 ICD-10 dx at F2F in 2025 AND 1 cancer dx at F2F in 2021-2025 AND 1 code for Other cancer medication in 2025</t>
  </si>
  <si>
    <t>Ambulatory visit : At least 1 ICD-10 dx at F2F in 2025 AND 1 cancer dx at F2F in 2021-2025 AND 1 code for Ambulatory visit encounter in 2025</t>
  </si>
  <si>
    <t>Emergency Department : At least 1 ICD-10 dx at F2F in 2025 AND 1 cancer dx at F2F in 2021-2025 AND 1 code for Emergency Department encounter in 2025</t>
  </si>
  <si>
    <t>Emergency-to-Inpatient : At least 1 ICD-10 dx at F2F in 2025 AND 1 cancer dx at F2F in 2021-2025 AND 1 code for Emergency-to-Inpatient encounter in 2025</t>
  </si>
  <si>
    <t>Inpatient : At least 1 ICD-10 dx at F2F in 2025 AND 1 cancer dx at F2F in 2021-2025 AND 1 code for Inpatient encounter in 2025</t>
  </si>
  <si>
    <t>Non-Acute Institutional Stay : At least 1 ICD-10 dx at F2F in 2025 AND 1 cancer dx at F2F in 2021-2025 AND 1 code for Non-Acute Institutional Stay  encounter in 2025</t>
  </si>
  <si>
    <t>Observational Stay : At least 1 ICD-10 dx at F2F in 2025 AND 1 cancer dx at F2F in 2021-2025 AND 1 code for Observational Stay encounter in 2025</t>
  </si>
  <si>
    <t>Telehealth : At least 1 ICD-10 dx at F2F in 2025 AND 1 cancer dx at F2F in 2021-2025 AND 1 code for Telehealth encounter in 2025</t>
  </si>
  <si>
    <t>Comprehensive cancer center : At least 1 ICD-10 dx at F2F in 2025 AND 1 cancer dx at F2F in 2021-2025 at Datamarts that are Comprehensive cancer center sites</t>
  </si>
  <si>
    <t>Community cancer center : At least 1 ICD-10 dx at F2F in 2025 AND 1 cancer dx at F2F in 2021-2025 at Datamarts that are Community cancer center sites</t>
  </si>
  <si>
    <t>Private Payer : At least 1 ICD-10 dx at F2F in 2025 AND private payer status</t>
  </si>
  <si>
    <t>Public Payer : At least 1 ICD-10 dx at F2F in 2025 AND public payer status</t>
  </si>
  <si>
    <t>Any Cancer : At least 1 ICD-10 dx at F2F in 2025 AND 1 cancer dx at F2F in 2021-2025</t>
  </si>
  <si>
    <t>Any Malignant Cancer
N
Mean</t>
  </si>
  <si>
    <t>Any Malignant Cancer
%
StdDev</t>
  </si>
  <si>
    <t>Characteristics of the Patient Population with Malignant Cancer Receiving Health Care Services Across Clinical Research Networks Participating in PCORnet®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</si>
</sst>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_(* #,##0_);_(* \(#,##0\);_(* &quot;-&quot;??_);_(@_)"/>
  </numFmts>
  <fonts count="13" x14ac:knownFonts="1">
    <font>
      <sz val="11"/>
      <color rgb="FF000000"/>
      <name val="Calibri"/>
      <family val="2"/>
      <scheme val="minor"/>
    </font>
    <font>
      <b/>
      <sz val="12"/>
      <color rgb="FF000000"/>
      <name val="Calibri"/>
      <family val="2"/>
    </font>
    <font>
      <sz val="11"/>
      <color rgb="FF000000"/>
      <name val="Calibri"/>
      <family val="2"/>
    </font>
    <font>
      <b/>
      <sz val="11"/>
      <color rgb="FF000000"/>
      <name val="Calibri"/>
      <family val="2"/>
    </font>
    <font>
      <sz val="11"/>
      <color rgb="FF000000"/>
      <name val="Calibri"/>
      <family val="2"/>
      <scheme val="minor"/>
    </font>
    <font>
      <u/>
      <sz val="11"/>
      <color theme="10"/>
      <name val="Calibri"/>
      <family val="2"/>
      <scheme val="minor"/>
    </font>
    <font>
      <b/>
      <sz val="11"/>
      <name val="Calibri"/>
      <family val="2"/>
      <scheme val="minor"/>
    </font>
    <font>
      <sz val="11"/>
      <name val="Calibri"/>
      <family val="2"/>
      <scheme val="minor"/>
    </font>
    <font>
      <u/>
      <sz val="11"/>
      <name val="Calibri"/>
      <family val="2"/>
      <scheme val="minor"/>
    </font>
    <font>
      <b/>
      <sz val="11"/>
      <color rgb="FF20224C"/>
      <name val="Calibri"/>
      <family val="2"/>
      <scheme val="minor"/>
    </font>
    <font>
      <sz val="11"/>
      <color rgb="FF20224C"/>
      <name val="Calibri"/>
      <family val="2"/>
      <scheme val="minor"/>
    </font>
    <font>
      <sz val="11"/>
      <name val="Calibri"/>
      <family val="2"/>
    </font>
    <font>
      <b/>
      <i/>
      <sz val="11"/>
      <color rgb="FF000000"/>
      <name val="Calibri"/>
      <family val="2"/>
      <scheme val="minor"/>
    </font>
  </fonts>
  <fills count="5">
    <fill>
      <patternFill patternType="none"/>
    </fill>
    <fill>
      <patternFill patternType="gray125"/>
    </fill>
    <fill>
      <patternFill patternType="solid">
        <fgColor rgb="FFE5E5E5"/>
      </patternFill>
    </fill>
    <fill>
      <patternFill patternType="solid">
        <fgColor rgb="FFFFFF00"/>
        <bgColor indexed="64"/>
      </patternFill>
    </fill>
    <fill>
      <patternFill patternType="solid">
        <fgColor theme="0" tint="-0.14999847407452621"/>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4" fillId="0" borderId="0" applyFont="0" applyFill="0" applyBorder="0" applyAlignment="0" applyProtection="0"/>
    <xf numFmtId="0" fontId="5" fillId="0" borderId="0" applyNumberFormat="0" applyFill="0" applyBorder="0" applyAlignment="0" applyProtection="0"/>
  </cellStyleXfs>
  <cellXfs count="35">
    <xf numFmtId="0" fontId="0" fillId="0" borderId="0" xfId="0"/>
    <xf numFmtId="0" fontId="1" fillId="0" borderId="1" xfId="0" applyFont="1" applyBorder="1" applyAlignment="1">
      <alignment horizontal="center" vertical="center" wrapText="1"/>
    </xf>
    <xf numFmtId="2" fontId="2" fillId="0" borderId="1" xfId="0" applyNumberFormat="1" applyFont="1" applyBorder="1" applyAlignment="1">
      <alignment horizontal="right" vertical="center"/>
    </xf>
    <xf numFmtId="0" fontId="3" fillId="2" borderId="1" xfId="0" applyFont="1" applyFill="1" applyBorder="1"/>
    <xf numFmtId="164" fontId="1" fillId="0" borderId="1" xfId="0" applyNumberFormat="1" applyFont="1" applyBorder="1" applyAlignment="1">
      <alignment horizontal="center" vertical="center" wrapText="1"/>
    </xf>
    <xf numFmtId="164" fontId="3" fillId="2" borderId="1" xfId="0" applyNumberFormat="1" applyFont="1" applyFill="1" applyBorder="1"/>
    <xf numFmtId="164" fontId="2" fillId="0" borderId="1" xfId="0" applyNumberFormat="1" applyFont="1" applyBorder="1" applyAlignment="1">
      <alignment horizontal="right" vertical="center"/>
    </xf>
    <xf numFmtId="164" fontId="0" fillId="0" borderId="0" xfId="0" applyNumberFormat="1"/>
    <xf numFmtId="0" fontId="1" fillId="3" borderId="1" xfId="0" applyFont="1" applyFill="1" applyBorder="1" applyAlignment="1">
      <alignment horizontal="center" vertical="center" wrapText="1"/>
    </xf>
    <xf numFmtId="1" fontId="2" fillId="0" borderId="1" xfId="0" applyNumberFormat="1" applyFont="1" applyBorder="1" applyAlignment="1">
      <alignment horizontal="right" vertical="center"/>
    </xf>
    <xf numFmtId="165" fontId="2" fillId="0" borderId="1" xfId="1" applyNumberFormat="1" applyFont="1" applyBorder="1" applyAlignment="1">
      <alignment horizontal="right" vertical="center"/>
    </xf>
    <xf numFmtId="0" fontId="3" fillId="4" borderId="1" xfId="0" applyFont="1" applyFill="1" applyBorder="1"/>
    <xf numFmtId="164" fontId="3" fillId="4" borderId="1" xfId="0" applyNumberFormat="1" applyFont="1" applyFill="1" applyBorder="1"/>
    <xf numFmtId="0" fontId="0" fillId="4" borderId="0" xfId="0" applyFill="1"/>
    <xf numFmtId="0" fontId="3" fillId="2" borderId="1" xfId="0" applyFont="1" applyFill="1" applyBorder="1" applyAlignment="1">
      <alignment wrapText="1"/>
    </xf>
    <xf numFmtId="164" fontId="2" fillId="0" borderId="1" xfId="0" applyNumberFormat="1" applyFont="1" applyBorder="1" applyAlignment="1">
      <alignment horizontal="right" vertical="center" wrapText="1"/>
    </xf>
    <xf numFmtId="2" fontId="2" fillId="0" borderId="1" xfId="0" applyNumberFormat="1" applyFont="1" applyBorder="1" applyAlignment="1">
      <alignment horizontal="right" vertical="center" wrapText="1"/>
    </xf>
    <xf numFmtId="0" fontId="3" fillId="4" borderId="1" xfId="0" applyFont="1" applyFill="1" applyBorder="1" applyAlignment="1">
      <alignment wrapText="1"/>
    </xf>
    <xf numFmtId="0" fontId="0" fillId="0" borderId="0" xfId="0" applyAlignment="1">
      <alignment wrapText="1"/>
    </xf>
    <xf numFmtId="0" fontId="3" fillId="0" borderId="1" xfId="0" applyFont="1" applyBorder="1"/>
    <xf numFmtId="1" fontId="0" fillId="0" borderId="0" xfId="0" applyNumberFormat="1" applyAlignment="1">
      <alignment horizontal="right"/>
    </xf>
    <xf numFmtId="1" fontId="2" fillId="0" borderId="1" xfId="0" applyNumberFormat="1" applyFont="1" applyBorder="1" applyAlignment="1">
      <alignment horizontal="right" vertical="center" wrapText="1"/>
    </xf>
    <xf numFmtId="0" fontId="6" fillId="0" borderId="0" xfId="0" applyFont="1" applyAlignment="1">
      <alignment vertical="center" wrapText="1"/>
    </xf>
    <xf numFmtId="0" fontId="7" fillId="0" borderId="0" xfId="0" applyFont="1" applyAlignment="1">
      <alignment wrapText="1"/>
    </xf>
    <xf numFmtId="0" fontId="7" fillId="0" borderId="0" xfId="0" applyFont="1" applyAlignment="1">
      <alignment vertical="center" wrapText="1"/>
    </xf>
    <xf numFmtId="0" fontId="8" fillId="0" borderId="0" xfId="2" applyFont="1" applyAlignment="1">
      <alignment wrapText="1"/>
    </xf>
    <xf numFmtId="0" fontId="9" fillId="0" borderId="0" xfId="0" applyFont="1" applyAlignment="1">
      <alignment vertical="center" wrapText="1"/>
    </xf>
    <xf numFmtId="0" fontId="10" fillId="0" borderId="0" xfId="0" applyFont="1" applyAlignment="1">
      <alignment vertical="center" wrapText="1"/>
    </xf>
    <xf numFmtId="0" fontId="0" fillId="0" borderId="0" xfId="0" applyAlignment="1">
      <alignment vertical="center" wrapText="1"/>
    </xf>
    <xf numFmtId="0" fontId="5" fillId="0" borderId="0" xfId="2" applyAlignment="1">
      <alignment vertical="center"/>
    </xf>
    <xf numFmtId="0" fontId="7" fillId="0" borderId="0" xfId="0" applyFont="1"/>
    <xf numFmtId="0" fontId="11" fillId="0" borderId="0" xfId="0" applyFont="1"/>
    <xf numFmtId="0" fontId="12" fillId="0" borderId="0" xfId="0" applyFont="1" applyAlignment="1">
      <alignment vertical="center"/>
    </xf>
    <xf numFmtId="0" fontId="0" fillId="0" borderId="0" xfId="0"/>
    <xf numFmtId="0" fontId="3" fillId="0" borderId="0" xfId="0" applyFont="1"/>
  </cellXfs>
  <cellStyles count="3">
    <cellStyle name="Comma" xfId="1" builtin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pcornet.org/wp-content/uploads/2026/06/PCORnet-CC-DSA-v5.0-v4.pdf" TargetMode="External"/><Relationship Id="rId2" Type="http://schemas.openxmlformats.org/officeDocument/2006/relationships/hyperlink" Target="https://pcornet.org/data/" TargetMode="External"/><Relationship Id="rId1" Type="http://schemas.openxmlformats.org/officeDocument/2006/relationships/hyperlink" Target="https://pcornet.org/wp-content/uploads/2024/03/PCORnet-Statement-on-Protecting-Patient-Privacy_FEB2024-_final1.pdf"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5D65-10F3-4492-B3CC-F6DB5A799B1C}">
  <dimension ref="A1:A21"/>
  <sheetViews>
    <sheetView showGridLines="0" topLeftCell="A7" zoomScale="90" zoomScaleNormal="90" workbookViewId="0">
      <selection activeCell="A25" sqref="A25"/>
    </sheetView>
  </sheetViews>
  <sheetFormatPr defaultColWidth="8.6328125" defaultRowHeight="14.5" x14ac:dyDescent="0.35"/>
  <cols>
    <col min="1" max="1" width="174.7265625" style="23" customWidth="1"/>
    <col min="2" max="16384" width="8.6328125" style="23"/>
  </cols>
  <sheetData>
    <row r="1" spans="1:1" x14ac:dyDescent="0.35">
      <c r="A1" s="22" t="s">
        <v>4563</v>
      </c>
    </row>
    <row r="2" spans="1:1" ht="43.5" x14ac:dyDescent="0.35">
      <c r="A2" s="24" t="s">
        <v>4564</v>
      </c>
    </row>
    <row r="3" spans="1:1" x14ac:dyDescent="0.35">
      <c r="A3" s="24" t="s">
        <v>4565</v>
      </c>
    </row>
    <row r="5" spans="1:1" x14ac:dyDescent="0.35">
      <c r="A5" s="22" t="s">
        <v>4566</v>
      </c>
    </row>
    <row r="6" spans="1:1" ht="72.5" x14ac:dyDescent="0.35">
      <c r="A6" s="24" t="s">
        <v>4567</v>
      </c>
    </row>
    <row r="7" spans="1:1" x14ac:dyDescent="0.35">
      <c r="A7" s="23" t="s">
        <v>4568</v>
      </c>
    </row>
    <row r="8" spans="1:1" ht="72.5" x14ac:dyDescent="0.35">
      <c r="A8" s="24" t="s">
        <v>4569</v>
      </c>
    </row>
    <row r="9" spans="1:1" ht="29" x14ac:dyDescent="0.35">
      <c r="A9" s="24" t="s">
        <v>4570</v>
      </c>
    </row>
    <row r="10" spans="1:1" ht="43.5" x14ac:dyDescent="0.35">
      <c r="A10" s="24" t="s">
        <v>4571</v>
      </c>
    </row>
    <row r="11" spans="1:1" x14ac:dyDescent="0.35">
      <c r="A11" s="24"/>
    </row>
    <row r="13" spans="1:1" x14ac:dyDescent="0.35">
      <c r="A13" s="22" t="s">
        <v>4572</v>
      </c>
    </row>
    <row r="14" spans="1:1" ht="29" x14ac:dyDescent="0.35">
      <c r="A14" s="24" t="s">
        <v>4573</v>
      </c>
    </row>
    <row r="15" spans="1:1" ht="29" x14ac:dyDescent="0.35">
      <c r="A15" s="23" t="s">
        <v>4574</v>
      </c>
    </row>
    <row r="16" spans="1:1" x14ac:dyDescent="0.35">
      <c r="A16" s="24" t="s">
        <v>4575</v>
      </c>
    </row>
    <row r="18" spans="1:1" x14ac:dyDescent="0.35">
      <c r="A18" s="23" t="s">
        <v>4576</v>
      </c>
    </row>
    <row r="19" spans="1:1" x14ac:dyDescent="0.35">
      <c r="A19" s="25" t="s">
        <v>4577</v>
      </c>
    </row>
    <row r="20" spans="1:1" x14ac:dyDescent="0.35">
      <c r="A20" s="25" t="s">
        <v>4578</v>
      </c>
    </row>
    <row r="21" spans="1:1" x14ac:dyDescent="0.35">
      <c r="A21" s="25" t="s">
        <v>4579</v>
      </c>
    </row>
  </sheetData>
  <hyperlinks>
    <hyperlink ref="A19" r:id="rId1" xr:uid="{10979B76-A7AA-45A0-B1A8-21FBB9CAE0F2}"/>
    <hyperlink ref="A20" r:id="rId2" display="Data Scale, Quality and Security" xr:uid="{D7FF6D28-1DA9-4E5B-83C0-6FA851A2E78A}"/>
    <hyperlink ref="A21" r:id="rId3" xr:uid="{C902A83C-9EB0-4B62-88B9-14C1ACF7F0EB}"/>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E148"/>
  <sheetViews>
    <sheetView showGridLines="0" tabSelected="1" zoomScaleNormal="100" workbookViewId="0">
      <selection activeCell="B8" sqref="B8"/>
    </sheetView>
  </sheetViews>
  <sheetFormatPr defaultColWidth="11.453125" defaultRowHeight="14.5" x14ac:dyDescent="0.35"/>
  <cols>
    <col min="1" max="1" width="30.7265625" customWidth="1"/>
    <col min="2" max="2" width="16.7265625" customWidth="1"/>
    <col min="3" max="3" width="18.7265625" style="7" customWidth="1"/>
    <col min="4" max="4" width="25.7265625" customWidth="1"/>
    <col min="5" max="5" width="27.7265625" style="7" customWidth="1"/>
    <col min="6" max="6" width="19.7265625" customWidth="1"/>
    <col min="7" max="7" width="21.7265625" customWidth="1"/>
    <col min="8" max="8" width="16.7265625" customWidth="1"/>
    <col min="9" max="9" width="18.7265625" customWidth="1"/>
    <col min="10" max="10" width="17.7265625" customWidth="1"/>
    <col min="11" max="11" width="19.7265625" customWidth="1"/>
    <col min="12" max="12" width="18.7265625" customWidth="1"/>
    <col min="13" max="13" width="20.7265625" customWidth="1"/>
    <col min="14" max="14" width="26.7265625" customWidth="1"/>
    <col min="15" max="15" width="28.7265625" customWidth="1"/>
    <col min="16" max="16" width="23.7265625" customWidth="1"/>
    <col min="17" max="17" width="25.7265625" customWidth="1"/>
    <col min="18" max="18" width="33.7265625" style="18" customWidth="1"/>
    <col min="19" max="19" width="35.7265625" customWidth="1"/>
    <col min="20" max="20" width="18.7265625" customWidth="1"/>
    <col min="21" max="21" width="20.7265625" customWidth="1"/>
    <col min="22" max="22" width="17.7265625" customWidth="1"/>
    <col min="23" max="23" width="19.7265625" customWidth="1"/>
    <col min="24" max="24" width="16.7265625" customWidth="1"/>
    <col min="25" max="25" width="18.7265625" customWidth="1"/>
    <col min="26" max="26" width="21.7265625" customWidth="1"/>
    <col min="27" max="27" width="23.7265625" customWidth="1"/>
    <col min="28" max="28" width="20.7265625" customWidth="1"/>
    <col min="29" max="29" width="22.7265625" customWidth="1"/>
    <col min="30" max="30" width="13.7265625" customWidth="1"/>
    <col min="31" max="31" width="15.7265625" customWidth="1"/>
    <col min="32" max="32" width="24.7265625" customWidth="1"/>
    <col min="33" max="33" width="26.7265625" customWidth="1"/>
    <col min="34" max="34" width="22.7265625" customWidth="1"/>
    <col min="35" max="35" width="24.7265625" customWidth="1"/>
    <col min="36" max="36" width="20.7265625" customWidth="1"/>
    <col min="37" max="37" width="22.7265625" customWidth="1"/>
    <col min="38" max="38" width="16.7265625" customWidth="1"/>
    <col min="39" max="39" width="18.7265625" customWidth="1"/>
    <col min="40" max="40" width="19.7265625" customWidth="1"/>
    <col min="41" max="41" width="21.7265625" customWidth="1"/>
    <col min="42" max="42" width="32.7265625" customWidth="1"/>
    <col min="43" max="43" width="34.7265625" customWidth="1"/>
    <col min="44" max="44" width="31.7265625" customWidth="1"/>
    <col min="45" max="45" width="33.7265625" customWidth="1"/>
    <col min="46" max="46" width="20.7265625" customWidth="1"/>
    <col min="47" max="47" width="22.7265625" customWidth="1"/>
    <col min="48" max="48" width="17.7265625" customWidth="1"/>
    <col min="49" max="49" width="19.7265625" customWidth="1"/>
    <col min="50" max="50" width="14.7265625" customWidth="1"/>
    <col min="51" max="52" width="16.7265625" customWidth="1"/>
    <col min="53" max="53" width="18.7265625" customWidth="1"/>
    <col min="54" max="54" width="17.7265625" customWidth="1"/>
    <col min="55" max="55" width="19.7265625" customWidth="1"/>
    <col min="56" max="56" width="31.7265625" customWidth="1"/>
    <col min="57" max="57" width="33.7265625" customWidth="1"/>
    <col min="58" max="58" width="20.7265625" customWidth="1"/>
    <col min="59" max="59" width="22.7265625" customWidth="1"/>
    <col min="60" max="60" width="29.7265625" customWidth="1"/>
    <col min="61" max="61" width="31.7265625" customWidth="1"/>
    <col min="62" max="62" width="16.7265625" customWidth="1"/>
    <col min="63" max="63" width="18.7265625" customWidth="1"/>
    <col min="64" max="64" width="19.7265625" customWidth="1"/>
    <col min="65" max="65" width="21.7265625" customWidth="1"/>
    <col min="66" max="66" width="16.7265625" customWidth="1"/>
    <col min="67" max="68" width="18.7265625" customWidth="1"/>
    <col min="69" max="69" width="20.7265625" customWidth="1"/>
    <col min="70" max="70" width="18.7265625" customWidth="1"/>
    <col min="71" max="71" width="20.7265625" customWidth="1"/>
    <col min="72" max="72" width="33.7265625" customWidth="1"/>
    <col min="73" max="73" width="35.7265625" customWidth="1"/>
    <col min="74" max="74" width="17.7265625" customWidth="1"/>
    <col min="75" max="75" width="19.7265625" customWidth="1"/>
    <col min="76" max="76" width="20.7265625" customWidth="1"/>
    <col min="77" max="77" width="22.7265625" customWidth="1"/>
    <col min="78" max="78" width="18.7265625" customWidth="1"/>
    <col min="79" max="79" width="20.7265625" customWidth="1"/>
    <col min="80" max="80" width="22.7265625" customWidth="1"/>
    <col min="81" max="82" width="24.7265625" customWidth="1"/>
    <col min="83" max="83" width="26.7265625" customWidth="1"/>
    <col min="84" max="84" width="21.7265625" customWidth="1"/>
    <col min="85" max="85" width="23.7265625" customWidth="1"/>
    <col min="86" max="86" width="28.7265625" customWidth="1"/>
    <col min="87" max="87" width="30.7265625" customWidth="1"/>
    <col min="88" max="88" width="21.7265625" customWidth="1"/>
    <col min="89" max="89" width="23.7265625" customWidth="1"/>
    <col min="90" max="90" width="25.7265625" customWidth="1"/>
    <col min="91" max="92" width="27.7265625" customWidth="1"/>
    <col min="93" max="93" width="29.7265625" customWidth="1"/>
    <col min="94" max="94" width="14.7265625" customWidth="1"/>
    <col min="95" max="95" width="16.7265625" customWidth="1"/>
    <col min="96" max="96" width="33.7265625" customWidth="1"/>
    <col min="97" max="97" width="35.7265625" customWidth="1"/>
    <col min="98" max="98" width="23.7265625" customWidth="1"/>
    <col min="99" max="99" width="25.7265625" customWidth="1"/>
    <col min="100" max="100" width="15.7265625" customWidth="1"/>
    <col min="101" max="101" width="17.7265625" customWidth="1"/>
    <col min="102" max="102" width="32.7265625" customWidth="1"/>
    <col min="103" max="103" width="34.7265625" customWidth="1"/>
    <col min="104" max="104" width="28.7265625" customWidth="1"/>
    <col min="105" max="105" width="30.7265625" customWidth="1"/>
    <col min="106" max="106" width="18.7265625" customWidth="1"/>
    <col min="107" max="107" width="20.7265625" customWidth="1"/>
    <col min="108" max="108" width="17.7265625" customWidth="1"/>
    <col min="109" max="109" width="19.7265625" customWidth="1"/>
  </cols>
  <sheetData>
    <row r="1" spans="1:109" ht="38" customHeight="1" x14ac:dyDescent="0.35">
      <c r="A1" s="32" t="s">
        <v>4646</v>
      </c>
      <c r="C1"/>
      <c r="E1"/>
      <c r="R1"/>
    </row>
    <row r="2" spans="1:109" ht="63" customHeight="1" x14ac:dyDescent="0.35">
      <c r="A2" s="1" t="s">
        <v>0</v>
      </c>
      <c r="B2" s="1" t="s">
        <v>1</v>
      </c>
      <c r="C2" s="4" t="s">
        <v>2</v>
      </c>
      <c r="D2" s="1" t="s">
        <v>4644</v>
      </c>
      <c r="E2" s="4" t="s">
        <v>4645</v>
      </c>
      <c r="F2" s="1" t="s">
        <v>3</v>
      </c>
      <c r="G2" s="1" t="s">
        <v>4</v>
      </c>
      <c r="H2" s="1" t="s">
        <v>5</v>
      </c>
      <c r="I2" s="1" t="s">
        <v>6</v>
      </c>
      <c r="J2" s="1" t="s">
        <v>7</v>
      </c>
      <c r="K2" s="1" t="s">
        <v>8</v>
      </c>
      <c r="L2" s="1" t="s">
        <v>9</v>
      </c>
      <c r="M2" s="1" t="s">
        <v>10</v>
      </c>
      <c r="N2" s="1" t="s">
        <v>4558</v>
      </c>
      <c r="O2" s="1" t="s">
        <v>4559</v>
      </c>
      <c r="P2" s="1" t="s">
        <v>11</v>
      </c>
      <c r="Q2" s="1" t="s">
        <v>12</v>
      </c>
      <c r="R2" s="1" t="s">
        <v>13</v>
      </c>
      <c r="S2" s="1" t="s">
        <v>14</v>
      </c>
      <c r="T2" s="1" t="s">
        <v>15</v>
      </c>
      <c r="U2" s="1" t="s">
        <v>16</v>
      </c>
      <c r="V2" s="1" t="s">
        <v>17</v>
      </c>
      <c r="W2" s="1" t="s">
        <v>18</v>
      </c>
      <c r="X2" s="1" t="s">
        <v>19</v>
      </c>
      <c r="Y2" s="1" t="s">
        <v>20</v>
      </c>
      <c r="Z2" s="1" t="s">
        <v>4561</v>
      </c>
      <c r="AA2" s="1" t="s">
        <v>4562</v>
      </c>
      <c r="AB2" s="1" t="s">
        <v>21</v>
      </c>
      <c r="AC2" s="1" t="s">
        <v>22</v>
      </c>
      <c r="AD2" s="1" t="s">
        <v>23</v>
      </c>
      <c r="AE2" s="1" t="s">
        <v>24</v>
      </c>
      <c r="AF2" s="1" t="s">
        <v>25</v>
      </c>
      <c r="AG2" s="1" t="s">
        <v>26</v>
      </c>
      <c r="AH2" s="1" t="s">
        <v>27</v>
      </c>
      <c r="AI2" s="1" t="s">
        <v>28</v>
      </c>
      <c r="AJ2" s="1" t="s">
        <v>29</v>
      </c>
      <c r="AK2" s="1" t="s">
        <v>30</v>
      </c>
      <c r="AL2" s="1" t="s">
        <v>31</v>
      </c>
      <c r="AM2" s="1" t="s">
        <v>32</v>
      </c>
      <c r="AN2" s="1" t="s">
        <v>33</v>
      </c>
      <c r="AO2" s="1" t="s">
        <v>34</v>
      </c>
      <c r="AP2" s="1" t="s">
        <v>35</v>
      </c>
      <c r="AQ2" s="1" t="s">
        <v>36</v>
      </c>
      <c r="AR2" s="1" t="s">
        <v>37</v>
      </c>
      <c r="AS2" s="1" t="s">
        <v>38</v>
      </c>
      <c r="AT2" s="1" t="s">
        <v>39</v>
      </c>
      <c r="AU2" s="1" t="s">
        <v>40</v>
      </c>
      <c r="AV2" s="1" t="s">
        <v>41</v>
      </c>
      <c r="AW2" s="1" t="s">
        <v>42</v>
      </c>
      <c r="AX2" s="1" t="s">
        <v>43</v>
      </c>
      <c r="AY2" s="1" t="s">
        <v>44</v>
      </c>
      <c r="AZ2" s="1" t="s">
        <v>45</v>
      </c>
      <c r="BA2" s="1" t="s">
        <v>46</v>
      </c>
      <c r="BB2" s="1" t="s">
        <v>47</v>
      </c>
      <c r="BC2" s="1" t="s">
        <v>48</v>
      </c>
      <c r="BD2" s="1" t="s">
        <v>49</v>
      </c>
      <c r="BE2" s="1" t="s">
        <v>50</v>
      </c>
      <c r="BF2" s="1" t="s">
        <v>51</v>
      </c>
      <c r="BG2" s="1" t="s">
        <v>52</v>
      </c>
      <c r="BH2" s="1" t="s">
        <v>53</v>
      </c>
      <c r="BI2" s="1" t="s">
        <v>54</v>
      </c>
      <c r="BJ2" s="1" t="s">
        <v>55</v>
      </c>
      <c r="BK2" s="1" t="s">
        <v>56</v>
      </c>
      <c r="BL2" s="1" t="s">
        <v>57</v>
      </c>
      <c r="BM2" s="1" t="s">
        <v>58</v>
      </c>
      <c r="BN2" s="1" t="s">
        <v>59</v>
      </c>
      <c r="BO2" s="1" t="s">
        <v>60</v>
      </c>
      <c r="BP2" s="1" t="s">
        <v>61</v>
      </c>
      <c r="BQ2" s="1" t="s">
        <v>62</v>
      </c>
      <c r="BR2" s="1" t="s">
        <v>63</v>
      </c>
      <c r="BS2" s="1" t="s">
        <v>64</v>
      </c>
      <c r="BT2" s="1" t="s">
        <v>65</v>
      </c>
      <c r="BU2" s="1" t="s">
        <v>66</v>
      </c>
      <c r="BV2" s="1" t="s">
        <v>67</v>
      </c>
      <c r="BW2" s="1" t="s">
        <v>68</v>
      </c>
      <c r="BX2" s="1" t="s">
        <v>69</v>
      </c>
      <c r="BY2" s="1" t="s">
        <v>70</v>
      </c>
      <c r="BZ2" s="1" t="s">
        <v>71</v>
      </c>
      <c r="CA2" s="1" t="s">
        <v>72</v>
      </c>
      <c r="CB2" s="1" t="s">
        <v>73</v>
      </c>
      <c r="CC2" s="1" t="s">
        <v>74</v>
      </c>
      <c r="CD2" s="1" t="s">
        <v>75</v>
      </c>
      <c r="CE2" s="1" t="s">
        <v>76</v>
      </c>
      <c r="CF2" s="1" t="s">
        <v>77</v>
      </c>
      <c r="CG2" s="1" t="s">
        <v>78</v>
      </c>
      <c r="CH2" s="1" t="s">
        <v>79</v>
      </c>
      <c r="CI2" s="1" t="s">
        <v>80</v>
      </c>
      <c r="CJ2" s="1" t="s">
        <v>81</v>
      </c>
      <c r="CK2" s="1" t="s">
        <v>82</v>
      </c>
      <c r="CL2" s="1" t="s">
        <v>83</v>
      </c>
      <c r="CM2" s="1" t="s">
        <v>84</v>
      </c>
      <c r="CN2" s="1" t="s">
        <v>85</v>
      </c>
      <c r="CO2" s="1" t="s">
        <v>86</v>
      </c>
      <c r="CP2" s="1" t="s">
        <v>87</v>
      </c>
      <c r="CQ2" s="1" t="s">
        <v>88</v>
      </c>
      <c r="CR2" s="1" t="s">
        <v>89</v>
      </c>
      <c r="CS2" s="1" t="s">
        <v>90</v>
      </c>
      <c r="CT2" s="1" t="s">
        <v>91</v>
      </c>
      <c r="CU2" s="1" t="s">
        <v>92</v>
      </c>
      <c r="CV2" s="8" t="s">
        <v>93</v>
      </c>
      <c r="CW2" s="1" t="s">
        <v>94</v>
      </c>
      <c r="CX2" s="1" t="s">
        <v>95</v>
      </c>
      <c r="CY2" s="1" t="s">
        <v>96</v>
      </c>
      <c r="CZ2" s="1" t="s">
        <v>97</v>
      </c>
      <c r="DA2" s="1" t="s">
        <v>98</v>
      </c>
      <c r="DB2" s="1" t="s">
        <v>99</v>
      </c>
      <c r="DC2" s="1" t="s">
        <v>100</v>
      </c>
      <c r="DD2" s="1" t="s">
        <v>101</v>
      </c>
      <c r="DE2" s="1" t="s">
        <v>102</v>
      </c>
    </row>
    <row r="3" spans="1:109" x14ac:dyDescent="0.35">
      <c r="A3" s="3" t="s">
        <v>103</v>
      </c>
      <c r="B3" s="3"/>
      <c r="C3" s="5"/>
      <c r="D3" s="3"/>
      <c r="E3" s="5"/>
      <c r="F3" s="3"/>
      <c r="G3" s="3"/>
      <c r="H3" s="3"/>
      <c r="I3" s="3"/>
      <c r="J3" s="3"/>
      <c r="K3" s="3"/>
      <c r="L3" s="3"/>
      <c r="M3" s="3"/>
      <c r="N3" s="3"/>
      <c r="O3" s="3"/>
      <c r="P3" s="3"/>
      <c r="Q3" s="11"/>
      <c r="R3" s="14"/>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19"/>
      <c r="DC3" s="19"/>
      <c r="DD3" s="19"/>
      <c r="DE3" s="19"/>
    </row>
    <row r="4" spans="1:109" s="7" customFormat="1" x14ac:dyDescent="0.35">
      <c r="A4" s="6" t="s">
        <v>104</v>
      </c>
      <c r="B4" s="6" t="s">
        <v>105</v>
      </c>
      <c r="C4" s="6">
        <v>100</v>
      </c>
      <c r="D4" s="6" t="s">
        <v>107</v>
      </c>
      <c r="E4" s="6">
        <f>D4/B4*100</f>
        <v>7.4570481254441292</v>
      </c>
      <c r="F4" s="6" t="s">
        <v>108</v>
      </c>
      <c r="G4" s="6">
        <f>F4/$D$4*100</f>
        <v>3.7086205922736615</v>
      </c>
      <c r="H4" s="6" t="s">
        <v>109</v>
      </c>
      <c r="I4" s="6">
        <f>H4/$D$4*100</f>
        <v>0.94423698543932688</v>
      </c>
      <c r="J4" s="6" t="s">
        <v>110</v>
      </c>
      <c r="K4" s="6">
        <f>J4/$D$4*100</f>
        <v>1.8981707563942554</v>
      </c>
      <c r="L4" s="6" t="s">
        <v>111</v>
      </c>
      <c r="M4" s="6">
        <f>L4/$D$4*100</f>
        <v>18.079006809242738</v>
      </c>
      <c r="N4" s="6" t="s">
        <v>112</v>
      </c>
      <c r="O4" s="6">
        <f>N4/$D$4*100</f>
        <v>5.5920712283877894</v>
      </c>
      <c r="P4" s="6" t="s">
        <v>113</v>
      </c>
      <c r="Q4" s="6">
        <f>P4/$D$4*100</f>
        <v>2.9696905475834758</v>
      </c>
      <c r="R4" s="15" t="s">
        <v>114</v>
      </c>
      <c r="S4" s="6">
        <f>R4/$D$4*100</f>
        <v>4.4596466271431021</v>
      </c>
      <c r="T4" s="6" t="s">
        <v>115</v>
      </c>
      <c r="U4" s="6">
        <f>T4/$D$4*100</f>
        <v>3.9863035403763654</v>
      </c>
      <c r="V4" s="6" t="s">
        <v>116</v>
      </c>
      <c r="W4" s="6">
        <f>V4/$D$4*100</f>
        <v>2.0412483261798715</v>
      </c>
      <c r="X4" s="6" t="s">
        <v>117</v>
      </c>
      <c r="Y4" s="6">
        <f>X4/$D$4*100</f>
        <v>5.9791679058392146</v>
      </c>
      <c r="Z4" s="6" t="s">
        <v>118</v>
      </c>
      <c r="AA4" s="6">
        <f>Z4/$D$4*100</f>
        <v>0.86866203853422586</v>
      </c>
      <c r="AB4" s="6" t="s">
        <v>119</v>
      </c>
      <c r="AC4" s="6">
        <f>AB4/$D$4*100</f>
        <v>5.6367564152483451</v>
      </c>
      <c r="AD4" s="6" t="s">
        <v>120</v>
      </c>
      <c r="AE4" s="6">
        <f>AD4/$D$4*100</f>
        <v>5.0054406964091402</v>
      </c>
      <c r="AF4" s="6" t="s">
        <v>121</v>
      </c>
      <c r="AG4" s="6">
        <f>AF4/$D$4*100</f>
        <v>2.8390838437058119</v>
      </c>
      <c r="AH4" s="6" t="s">
        <v>122</v>
      </c>
      <c r="AI4" s="6">
        <f>AH4/$D$4*100</f>
        <v>1.7335253363509995</v>
      </c>
      <c r="AJ4" s="6" t="s">
        <v>123</v>
      </c>
      <c r="AK4" s="6">
        <f>AJ4/$D$4*100</f>
        <v>16.001120628511647</v>
      </c>
      <c r="AL4" s="6" t="s">
        <v>124</v>
      </c>
      <c r="AM4" s="6">
        <f>AL4/$D$4*100</f>
        <v>20.432026783121398</v>
      </c>
      <c r="AN4" s="6" t="s">
        <v>125</v>
      </c>
      <c r="AO4" s="6">
        <f>AN4/$D$4*100</f>
        <v>4.2961258342859336</v>
      </c>
      <c r="AP4" s="6" t="s">
        <v>126</v>
      </c>
      <c r="AQ4" s="6">
        <f>AP4/$D$4*100</f>
        <v>26.065059432798027</v>
      </c>
      <c r="AR4" s="6" t="s">
        <v>127</v>
      </c>
      <c r="AS4" s="6">
        <f>AR4/$D$4*100</f>
        <v>42.763723825551828</v>
      </c>
      <c r="AT4" s="6" t="s">
        <v>128</v>
      </c>
      <c r="AU4" s="6">
        <f>AT4/$D$4*100</f>
        <v>3.0464900885356503</v>
      </c>
      <c r="AV4" s="6" t="s">
        <v>129</v>
      </c>
      <c r="AW4" s="6">
        <f>AV4/$D$4*100</f>
        <v>5.6101152467956865</v>
      </c>
      <c r="AX4" s="6" t="s">
        <v>130</v>
      </c>
      <c r="AY4" s="6">
        <f>AX4/$D$4*100</f>
        <v>0.55799002630627947</v>
      </c>
      <c r="AZ4" s="6" t="s">
        <v>131</v>
      </c>
      <c r="BA4" s="6">
        <f>AZ4/$D$4*100</f>
        <v>0.16552013007687952</v>
      </c>
      <c r="BB4" s="6" t="s">
        <v>132</v>
      </c>
      <c r="BC4" s="6">
        <f>BB4/$D$4*100</f>
        <v>0.48321481428906321</v>
      </c>
      <c r="BD4" s="6" t="s">
        <v>133</v>
      </c>
      <c r="BE4" s="6">
        <f>BD4/$D$4*100</f>
        <v>0.37215163173408017</v>
      </c>
      <c r="BF4" s="6" t="s">
        <v>134</v>
      </c>
      <c r="BG4" s="6">
        <f>BF4/$D$4*100</f>
        <v>1.1880811510984108</v>
      </c>
      <c r="BH4" s="6" t="s">
        <v>135</v>
      </c>
      <c r="BI4" s="6">
        <f>BH4/$D$4*100</f>
        <v>1.1256018629824214</v>
      </c>
      <c r="BJ4" s="6" t="s">
        <v>136</v>
      </c>
      <c r="BK4" s="6">
        <f>BJ4/$D$4*100</f>
        <v>0.38647188457026493</v>
      </c>
      <c r="BL4" s="6" t="s">
        <v>137</v>
      </c>
      <c r="BM4" s="6">
        <f>BL4/$D$4*100</f>
        <v>0.13495526233053742</v>
      </c>
      <c r="BN4" s="6" t="s">
        <v>138</v>
      </c>
      <c r="BO4" s="6">
        <f>BN4/$D$4*100</f>
        <v>0.51500427608247867</v>
      </c>
      <c r="BP4" s="6" t="s">
        <v>139</v>
      </c>
      <c r="BQ4" s="9">
        <v>0</v>
      </c>
      <c r="BR4" s="6" t="s">
        <v>140</v>
      </c>
      <c r="BS4" s="6">
        <f>BR4/$D$4*100</f>
        <v>0.33996230249672232</v>
      </c>
      <c r="BT4" s="6" t="s">
        <v>141</v>
      </c>
      <c r="BU4" s="6">
        <f>BT4/$D$4*100</f>
        <v>0.15102493523396995</v>
      </c>
      <c r="BV4" s="6" t="s">
        <v>142</v>
      </c>
      <c r="BW4" s="6">
        <f>BV4/$D$4*100</f>
        <v>0.13110653818259246</v>
      </c>
      <c r="BX4" s="6" t="s">
        <v>143</v>
      </c>
      <c r="BY4" s="6">
        <f>BX4/$D$4*100</f>
        <v>4.4026405246660731</v>
      </c>
      <c r="BZ4" s="6" t="s">
        <v>144</v>
      </c>
      <c r="CA4" s="6">
        <f>BZ4/$D$4*100</f>
        <v>0.72960813490327958</v>
      </c>
      <c r="CB4" s="6" t="s">
        <v>145</v>
      </c>
      <c r="CC4" s="6">
        <f>CB4/$D$4*100</f>
        <v>3.4750730132960919</v>
      </c>
      <c r="CD4" s="6" t="s">
        <v>146</v>
      </c>
      <c r="CE4" s="6">
        <f>CD4/$D$4*100</f>
        <v>0.19890906164606431</v>
      </c>
      <c r="CF4" s="6" t="s">
        <v>147</v>
      </c>
      <c r="CG4" s="6">
        <f>CF4/$D$4*100</f>
        <v>12.198281269759075</v>
      </c>
      <c r="CH4" s="6" t="s">
        <v>148</v>
      </c>
      <c r="CI4" s="6">
        <f>CH4/$D$4*100</f>
        <v>36.337629075961317</v>
      </c>
      <c r="CJ4" s="6" t="s">
        <v>149</v>
      </c>
      <c r="CK4" s="6">
        <f>CJ4/$D$4*100</f>
        <v>94.479704977799855</v>
      </c>
      <c r="CL4" s="6" t="s">
        <v>150</v>
      </c>
      <c r="CM4" s="6">
        <f>CL4/$D$4*100</f>
        <v>14.617479305610189</v>
      </c>
      <c r="CN4" s="6" t="s">
        <v>151</v>
      </c>
      <c r="CO4" s="6">
        <f>CN4/$D$4*100</f>
        <v>6.7374665298453564</v>
      </c>
      <c r="CP4" s="6" t="s">
        <v>152</v>
      </c>
      <c r="CQ4" s="6">
        <f>CP4/$D$4*100</f>
        <v>12.264159431148574</v>
      </c>
      <c r="CR4" s="6" t="s">
        <v>153</v>
      </c>
      <c r="CS4" s="6">
        <f>CR4/$D$4*100</f>
        <v>2.0488957910452683</v>
      </c>
      <c r="CT4" s="6" t="s">
        <v>154</v>
      </c>
      <c r="CU4" s="6">
        <f>CT4/$D$4*100</f>
        <v>2.0598921457536825</v>
      </c>
      <c r="CV4" s="6" t="s">
        <v>155</v>
      </c>
      <c r="CW4" s="6">
        <f>CV4/$D$4*100</f>
        <v>26.261994148939628</v>
      </c>
      <c r="CX4" s="6" t="s">
        <v>156</v>
      </c>
      <c r="CY4" s="6">
        <f>CX4/$D$4*100</f>
        <v>58.48098855229491</v>
      </c>
      <c r="CZ4" s="6" t="s">
        <v>157</v>
      </c>
      <c r="DA4" s="6">
        <f>CZ4/$D$4*100</f>
        <v>41.519011447705083</v>
      </c>
      <c r="DB4" s="6" t="s">
        <v>158</v>
      </c>
      <c r="DC4" s="6" t="s">
        <v>106</v>
      </c>
      <c r="DD4" s="6" t="s">
        <v>159</v>
      </c>
      <c r="DE4" s="6" t="s">
        <v>106</v>
      </c>
    </row>
    <row r="5" spans="1:109" x14ac:dyDescent="0.35">
      <c r="A5" s="3" t="s">
        <v>160</v>
      </c>
      <c r="B5" s="3"/>
      <c r="C5" s="5"/>
      <c r="D5" s="3"/>
      <c r="E5" s="5"/>
      <c r="F5" s="3"/>
      <c r="G5" s="3"/>
      <c r="H5" s="3"/>
      <c r="I5" s="3"/>
      <c r="J5" s="3"/>
      <c r="K5" s="3"/>
      <c r="L5" s="3"/>
      <c r="M5" s="3"/>
      <c r="N5" s="3"/>
      <c r="O5" s="3"/>
      <c r="P5" s="3"/>
      <c r="Q5" s="11"/>
      <c r="R5" s="14"/>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19"/>
      <c r="DC5" s="19"/>
      <c r="DD5" s="19"/>
      <c r="DE5" s="19"/>
    </row>
    <row r="6" spans="1:109" x14ac:dyDescent="0.35">
      <c r="A6" s="2" t="s">
        <v>161</v>
      </c>
      <c r="B6" s="2" t="s">
        <v>162</v>
      </c>
      <c r="C6" s="6" t="s">
        <v>163</v>
      </c>
      <c r="D6" s="2" t="s">
        <v>164</v>
      </c>
      <c r="E6" s="6" t="s">
        <v>165</v>
      </c>
      <c r="F6" s="2" t="s">
        <v>166</v>
      </c>
      <c r="G6" s="2" t="s">
        <v>167</v>
      </c>
      <c r="H6" s="2" t="s">
        <v>168</v>
      </c>
      <c r="I6" s="2" t="s">
        <v>169</v>
      </c>
      <c r="J6" s="2" t="s">
        <v>170</v>
      </c>
      <c r="K6" s="2" t="s">
        <v>171</v>
      </c>
      <c r="L6" s="2" t="s">
        <v>172</v>
      </c>
      <c r="M6" s="2" t="s">
        <v>173</v>
      </c>
      <c r="N6" s="2" t="s">
        <v>174</v>
      </c>
      <c r="O6" s="2" t="s">
        <v>175</v>
      </c>
      <c r="P6" s="2" t="s">
        <v>174</v>
      </c>
      <c r="Q6" s="2" t="s">
        <v>176</v>
      </c>
      <c r="R6" s="16" t="s">
        <v>177</v>
      </c>
      <c r="S6" s="2" t="s">
        <v>178</v>
      </c>
      <c r="T6" s="2" t="s">
        <v>179</v>
      </c>
      <c r="U6" s="2" t="s">
        <v>180</v>
      </c>
      <c r="V6" s="2" t="s">
        <v>181</v>
      </c>
      <c r="W6" s="2" t="s">
        <v>175</v>
      </c>
      <c r="X6" s="2" t="s">
        <v>182</v>
      </c>
      <c r="Y6" s="2" t="s">
        <v>183</v>
      </c>
      <c r="Z6" s="2" t="s">
        <v>184</v>
      </c>
      <c r="AA6" s="2" t="s">
        <v>185</v>
      </c>
      <c r="AB6" s="2" t="s">
        <v>186</v>
      </c>
      <c r="AC6" s="2" t="s">
        <v>187</v>
      </c>
      <c r="AD6" s="2" t="s">
        <v>188</v>
      </c>
      <c r="AE6" s="2" t="s">
        <v>189</v>
      </c>
      <c r="AF6" s="2" t="s">
        <v>190</v>
      </c>
      <c r="AG6" s="2" t="s">
        <v>191</v>
      </c>
      <c r="AH6" s="2" t="s">
        <v>192</v>
      </c>
      <c r="AI6" s="2" t="s">
        <v>193</v>
      </c>
      <c r="AJ6" s="2" t="s">
        <v>194</v>
      </c>
      <c r="AK6" s="2" t="s">
        <v>195</v>
      </c>
      <c r="AL6" s="2" t="s">
        <v>196</v>
      </c>
      <c r="AM6" s="2" t="s">
        <v>197</v>
      </c>
      <c r="AN6" s="2" t="s">
        <v>198</v>
      </c>
      <c r="AO6" s="2" t="s">
        <v>199</v>
      </c>
      <c r="AP6" s="2" t="s">
        <v>200</v>
      </c>
      <c r="AQ6" s="2" t="s">
        <v>201</v>
      </c>
      <c r="AR6" s="2" t="s">
        <v>202</v>
      </c>
      <c r="AS6" s="2" t="s">
        <v>203</v>
      </c>
      <c r="AT6" s="2" t="s">
        <v>204</v>
      </c>
      <c r="AU6" s="2" t="s">
        <v>205</v>
      </c>
      <c r="AV6" s="2" t="s">
        <v>200</v>
      </c>
      <c r="AW6" s="2" t="s">
        <v>206</v>
      </c>
      <c r="AX6" s="2" t="s">
        <v>207</v>
      </c>
      <c r="AY6" s="2" t="s">
        <v>208</v>
      </c>
      <c r="AZ6" s="2" t="s">
        <v>209</v>
      </c>
      <c r="BA6" s="2" t="s">
        <v>193</v>
      </c>
      <c r="BB6" s="2" t="s">
        <v>210</v>
      </c>
      <c r="BC6" s="2" t="s">
        <v>211</v>
      </c>
      <c r="BD6" s="2" t="s">
        <v>212</v>
      </c>
      <c r="BE6" s="2" t="s">
        <v>183</v>
      </c>
      <c r="BF6" s="2" t="s">
        <v>213</v>
      </c>
      <c r="BG6" s="2" t="s">
        <v>214</v>
      </c>
      <c r="BH6" s="2" t="s">
        <v>215</v>
      </c>
      <c r="BI6" s="2" t="s">
        <v>178</v>
      </c>
      <c r="BJ6" s="2" t="s">
        <v>216</v>
      </c>
      <c r="BK6" s="2" t="s">
        <v>208</v>
      </c>
      <c r="BL6" s="2" t="s">
        <v>217</v>
      </c>
      <c r="BM6" s="2" t="s">
        <v>218</v>
      </c>
      <c r="BN6" s="2" t="s">
        <v>219</v>
      </c>
      <c r="BO6" s="2" t="s">
        <v>220</v>
      </c>
      <c r="BP6" s="2" t="s">
        <v>188</v>
      </c>
      <c r="BQ6" s="2" t="s">
        <v>214</v>
      </c>
      <c r="BR6" s="2" t="s">
        <v>221</v>
      </c>
      <c r="BS6" s="2" t="s">
        <v>222</v>
      </c>
      <c r="BT6" s="2" t="s">
        <v>223</v>
      </c>
      <c r="BU6" s="2" t="s">
        <v>224</v>
      </c>
      <c r="BV6" s="2" t="s">
        <v>225</v>
      </c>
      <c r="BW6" s="2" t="s">
        <v>193</v>
      </c>
      <c r="BX6" s="2" t="s">
        <v>226</v>
      </c>
      <c r="BY6" s="2" t="s">
        <v>173</v>
      </c>
      <c r="BZ6" s="2" t="s">
        <v>227</v>
      </c>
      <c r="CA6" s="2" t="s">
        <v>228</v>
      </c>
      <c r="CB6" s="2" t="s">
        <v>217</v>
      </c>
      <c r="CC6" s="2" t="s">
        <v>229</v>
      </c>
      <c r="CD6" s="2" t="s">
        <v>230</v>
      </c>
      <c r="CE6" s="2" t="s">
        <v>231</v>
      </c>
      <c r="CF6" s="2" t="s">
        <v>177</v>
      </c>
      <c r="CG6" s="2" t="s">
        <v>229</v>
      </c>
      <c r="CH6" s="2" t="s">
        <v>164</v>
      </c>
      <c r="CI6" s="2" t="s">
        <v>232</v>
      </c>
      <c r="CJ6" s="2" t="s">
        <v>164</v>
      </c>
      <c r="CK6" s="2" t="s">
        <v>165</v>
      </c>
      <c r="CL6" s="2" t="s">
        <v>219</v>
      </c>
      <c r="CM6" s="2" t="s">
        <v>233</v>
      </c>
      <c r="CN6" s="2" t="s">
        <v>234</v>
      </c>
      <c r="CO6" s="2" t="s">
        <v>235</v>
      </c>
      <c r="CP6" s="2" t="s">
        <v>164</v>
      </c>
      <c r="CQ6" s="2" t="s">
        <v>236</v>
      </c>
      <c r="CR6" s="2" t="s">
        <v>174</v>
      </c>
      <c r="CS6" s="2" t="s">
        <v>178</v>
      </c>
      <c r="CT6" s="2" t="s">
        <v>212</v>
      </c>
      <c r="CU6" s="2" t="s">
        <v>237</v>
      </c>
      <c r="CV6" s="2" t="s">
        <v>238</v>
      </c>
      <c r="CW6" s="2" t="s">
        <v>239</v>
      </c>
      <c r="CX6" s="2" t="s">
        <v>240</v>
      </c>
      <c r="CY6" s="2" t="s">
        <v>241</v>
      </c>
      <c r="CZ6" s="2" t="s">
        <v>242</v>
      </c>
      <c r="DA6" s="2" t="s">
        <v>233</v>
      </c>
      <c r="DB6" s="2" t="s">
        <v>243</v>
      </c>
      <c r="DC6" s="2" t="s">
        <v>244</v>
      </c>
      <c r="DD6" s="2" t="s">
        <v>245</v>
      </c>
      <c r="DE6" s="2" t="s">
        <v>246</v>
      </c>
    </row>
    <row r="7" spans="1:109" x14ac:dyDescent="0.35">
      <c r="A7" s="2" t="s">
        <v>247</v>
      </c>
      <c r="B7" s="2" t="s">
        <v>248</v>
      </c>
      <c r="C7" s="6">
        <f>B7/$B$4*100</f>
        <v>13.258235304093624</v>
      </c>
      <c r="D7" s="2" t="s">
        <v>249</v>
      </c>
      <c r="E7" s="6">
        <f t="shared" ref="E7:E13" si="0">(D7/$D$4)*100</f>
        <v>1.0041921103154305</v>
      </c>
      <c r="F7" s="2" t="s">
        <v>250</v>
      </c>
      <c r="G7" s="6">
        <f>F7/$F$4*100</f>
        <v>0.48182541073089208</v>
      </c>
      <c r="H7" s="2" t="s">
        <v>251</v>
      </c>
      <c r="I7" s="6">
        <f>H7/$H$4*100</f>
        <v>2.472076650256736</v>
      </c>
      <c r="J7" s="2" t="s">
        <v>252</v>
      </c>
      <c r="K7" s="6">
        <f t="shared" ref="K7:K13" si="1">(J7/$J$4)*100</f>
        <v>5.9985253844533393</v>
      </c>
      <c r="L7" s="2" t="s">
        <v>253</v>
      </c>
      <c r="M7" s="6">
        <f t="shared" ref="M7:M13" si="2">(L7/$L$4)*100</f>
        <v>0.60975946917334811</v>
      </c>
      <c r="N7" s="2" t="s">
        <v>254</v>
      </c>
      <c r="O7" s="6">
        <f>(N7/$N$4)*100</f>
        <v>0.53763681136232611</v>
      </c>
      <c r="P7" s="2" t="s">
        <v>255</v>
      </c>
      <c r="Q7" s="6">
        <f>(P7/$P$4)*100</f>
        <v>0.41320575290127665</v>
      </c>
      <c r="R7" s="16" t="s">
        <v>256</v>
      </c>
      <c r="S7" s="6">
        <f t="shared" ref="S7:S13" si="3">(R7/$R$4)*100</f>
        <v>0.53013533581775896</v>
      </c>
      <c r="T7" s="2" t="s">
        <v>257</v>
      </c>
      <c r="U7" s="6">
        <f t="shared" ref="U7:U15" si="4">(T7/$T$4)*100</f>
        <v>1.3335005172251655</v>
      </c>
      <c r="V7" s="2" t="s">
        <v>258</v>
      </c>
      <c r="W7" s="6">
        <f t="shared" ref="W7:W13" si="5">(V7/$V$4)*100</f>
        <v>1.5512322930567968</v>
      </c>
      <c r="X7" s="2" t="s">
        <v>259</v>
      </c>
      <c r="Y7" s="6">
        <f t="shared" ref="Y7:Y13" si="6">(X7/$X$4)*100</f>
        <v>0.5659446761910335</v>
      </c>
      <c r="Z7" s="2" t="s">
        <v>260</v>
      </c>
      <c r="AA7" s="6">
        <f t="shared" ref="AA7:AA13" si="7">(Z7/$Z$4)*100</f>
        <v>0.76241440819379713</v>
      </c>
      <c r="AB7" s="2" t="s">
        <v>261</v>
      </c>
      <c r="AC7" s="6">
        <f t="shared" ref="AC7:AC13" si="8">(AB7/$AB$4)*100</f>
        <v>0.91023964175663397</v>
      </c>
      <c r="AD7" s="2" t="s">
        <v>262</v>
      </c>
      <c r="AE7" s="6">
        <f t="shared" ref="AE7:AE13" si="9">(AD7/$AD$4)*100</f>
        <v>3.9953266361766291</v>
      </c>
      <c r="AF7" s="2" t="s">
        <v>263</v>
      </c>
      <c r="AG7" s="6">
        <f t="shared" ref="AG7:AG13" si="10">(AF7/$AF$4)*100</f>
        <v>0.78872545136046346</v>
      </c>
      <c r="AH7" s="2" t="s">
        <v>264</v>
      </c>
      <c r="AI7" s="6">
        <f t="shared" ref="AI7:AI13" si="11">(AH7/$AH$4)*100</f>
        <v>0.68623493454818052</v>
      </c>
      <c r="AJ7" s="2" t="s">
        <v>265</v>
      </c>
      <c r="AK7" s="6">
        <f t="shared" ref="AK7:AK8" si="12">(AJ7/$AJ$4)*100</f>
        <v>0.46840565585382121</v>
      </c>
      <c r="AL7" s="2" t="s">
        <v>266</v>
      </c>
      <c r="AM7" s="6">
        <f t="shared" ref="AM7:AM8" si="13">(AL7/$AL$4)*100</f>
        <v>0.23142258841027849</v>
      </c>
      <c r="AN7" s="2" t="s">
        <v>267</v>
      </c>
      <c r="AO7" s="6">
        <f t="shared" ref="AO7" si="14">(AN7/$AN$4)*100</f>
        <v>0.46014589708089487</v>
      </c>
      <c r="AP7" s="2" t="s">
        <v>268</v>
      </c>
      <c r="AQ7" s="6">
        <f t="shared" ref="AQ7:AQ13" si="15">(AP7/$AP$4)*100</f>
        <v>1.2623831677130595</v>
      </c>
      <c r="AR7" s="2" t="s">
        <v>269</v>
      </c>
      <c r="AS7" s="6">
        <f t="shared" ref="AS7:AS8" si="16">(AR7/$AR$4)*100</f>
        <v>5.7214122245365012E-2</v>
      </c>
      <c r="AT7" s="2" t="s">
        <v>270</v>
      </c>
      <c r="AU7" s="9">
        <v>0</v>
      </c>
      <c r="AV7" s="2" t="s">
        <v>271</v>
      </c>
      <c r="AW7" s="6">
        <f t="shared" ref="AW7:AW13" si="17">(AV7/$AV$4)*100</f>
        <v>2.0572080239131498</v>
      </c>
      <c r="AX7" s="2" t="s">
        <v>272</v>
      </c>
      <c r="AY7" s="6">
        <f t="shared" ref="AY7:AY8" si="18">(AX7/$AX$4)*100</f>
        <v>0.18363416491243786</v>
      </c>
      <c r="AZ7" s="2" t="s">
        <v>273</v>
      </c>
      <c r="BA7" s="6">
        <f t="shared" ref="BA7:BA13" si="19">(AZ7/$AZ$4)*100</f>
        <v>1.6759776536312849</v>
      </c>
      <c r="BB7" s="9">
        <v>0</v>
      </c>
      <c r="BC7" s="9">
        <v>0</v>
      </c>
      <c r="BD7" s="2" t="s">
        <v>274</v>
      </c>
      <c r="BE7" s="6">
        <f t="shared" ref="BE7:BE13" si="20">(BD7/$BD$4)*100</f>
        <v>0.63796924316701364</v>
      </c>
      <c r="BF7" s="2" t="s">
        <v>275</v>
      </c>
      <c r="BG7" s="6">
        <f t="shared" ref="BG7" si="21">(BF7/$BF$4)*100</f>
        <v>0.29659858221670626</v>
      </c>
      <c r="BH7" s="9">
        <v>0</v>
      </c>
      <c r="BI7" s="9">
        <v>0</v>
      </c>
      <c r="BJ7" s="2" t="s">
        <v>276</v>
      </c>
      <c r="BK7" s="6">
        <f>(BJ7/$BJ$4)*100</f>
        <v>1.4032591826176928</v>
      </c>
      <c r="BL7" s="9">
        <v>0</v>
      </c>
      <c r="BM7" s="9">
        <v>0</v>
      </c>
      <c r="BN7" s="9">
        <v>0</v>
      </c>
      <c r="BO7" s="9">
        <v>0</v>
      </c>
      <c r="BP7" s="9">
        <v>0</v>
      </c>
      <c r="BQ7" s="9">
        <v>0</v>
      </c>
      <c r="BR7" s="2" t="s">
        <v>278</v>
      </c>
      <c r="BS7" s="6">
        <f t="shared" ref="BS7" si="22">(BR7/$BR$4)*100</f>
        <v>0.11762111298978166</v>
      </c>
      <c r="BT7" s="2" t="s">
        <v>279</v>
      </c>
      <c r="BU7" s="6">
        <f t="shared" ref="BU7:BU13" si="23">(BT7/$BT$4)*100</f>
        <v>1.3900380605659441</v>
      </c>
      <c r="BV7" s="2" t="s">
        <v>280</v>
      </c>
      <c r="BW7" s="6">
        <f t="shared" ref="BW7:BW13" si="24">(BV7/$BV$4)*100</f>
        <v>2.3827678231033169</v>
      </c>
      <c r="BX7" s="2" t="s">
        <v>281</v>
      </c>
      <c r="BY7" s="6">
        <f t="shared" ref="BY7" si="25">(BX7/$BX$4)*100</f>
        <v>0.2350082877318862</v>
      </c>
      <c r="BZ7" s="2" t="s">
        <v>282</v>
      </c>
      <c r="CA7" s="6">
        <f t="shared" ref="CA7:CA13" si="26">(BZ7/$BZ$4)*100</f>
        <v>1.9901349592381996</v>
      </c>
      <c r="CB7" s="2" t="s">
        <v>283</v>
      </c>
      <c r="CC7" s="6">
        <f t="shared" ref="CC7:CC13" si="27">(CB7/$CB$4)*100</f>
        <v>0.62424037569489887</v>
      </c>
      <c r="CD7" s="2" t="s">
        <v>284</v>
      </c>
      <c r="CE7" s="6">
        <f t="shared" ref="CE7:CE13" si="28">(CD7/$CD$4)*100</f>
        <v>5.352431209950999</v>
      </c>
      <c r="CF7" s="2" t="s">
        <v>285</v>
      </c>
      <c r="CG7" s="6">
        <f t="shared" ref="CG7:CG13" si="29">(CF7/$CF$4)*100</f>
        <v>0.30916239323243727</v>
      </c>
      <c r="CH7" s="2" t="s">
        <v>286</v>
      </c>
      <c r="CI7" s="6">
        <f t="shared" ref="CI7:CI13" si="30">(CH7/$CH$4)*100</f>
        <v>0.99691400266990005</v>
      </c>
      <c r="CJ7" s="2" t="s">
        <v>287</v>
      </c>
      <c r="CK7" s="6">
        <f t="shared" ref="CK7:CK13" si="31">(CJ7/$CJ$4)*100</f>
        <v>1.0198545619413186</v>
      </c>
      <c r="CL7" s="2" t="s">
        <v>288</v>
      </c>
      <c r="CM7" s="6">
        <f t="shared" ref="CM7:CM13" si="32">(CL7/$CL$4)*100</f>
        <v>1.3539228542656521</v>
      </c>
      <c r="CN7" s="2" t="s">
        <v>289</v>
      </c>
      <c r="CO7" s="6">
        <f t="shared" ref="CO7:CO13" si="33">(CN7/$CN$4)*100</f>
        <v>0.66991112364051819</v>
      </c>
      <c r="CP7" s="2" t="s">
        <v>290</v>
      </c>
      <c r="CQ7" s="6">
        <f t="shared" ref="CQ7:CQ13" si="34">(CP7/$CP$4)*100</f>
        <v>1.2332672411860721</v>
      </c>
      <c r="CR7" s="2" t="s">
        <v>291</v>
      </c>
      <c r="CS7" s="6">
        <f t="shared" ref="CS7:CS13" si="35">(CR7/$CR$4)*100</f>
        <v>1.2539184952978055</v>
      </c>
      <c r="CT7" s="2" t="s">
        <v>292</v>
      </c>
      <c r="CU7" s="6">
        <f t="shared" ref="CU7:CU13" si="36">(CT7/$CT$4)*100</f>
        <v>1.7446586511046673</v>
      </c>
      <c r="CV7" s="2" t="s">
        <v>293</v>
      </c>
      <c r="CW7" s="6">
        <f t="shared" ref="CW7:CW13" si="37">(CV7/$CV$4)*100</f>
        <v>0.7736756158001119</v>
      </c>
      <c r="CX7" s="2" t="s">
        <v>294</v>
      </c>
      <c r="CY7" s="6">
        <f t="shared" ref="CY7:CY13" si="38">(CX7/$CX$4)*100</f>
        <v>0.5827740420467391</v>
      </c>
      <c r="CZ7" s="2" t="s">
        <v>295</v>
      </c>
      <c r="DA7" s="6">
        <f t="shared" ref="DA7:DA13" si="39">(CZ7/$CZ$4)*100</f>
        <v>1.5977742878967274</v>
      </c>
      <c r="DB7" s="2" t="s">
        <v>296</v>
      </c>
      <c r="DC7" s="6">
        <f t="shared" ref="DC7:DC13" si="40">(DB7/$DB$4)*100</f>
        <v>12.827880810551198</v>
      </c>
      <c r="DD7" s="2" t="s">
        <v>297</v>
      </c>
      <c r="DE7" s="6">
        <f t="shared" ref="DE7:DE13" si="41">(DD7/$DD$4)*100</f>
        <v>14.637030152922472</v>
      </c>
    </row>
    <row r="8" spans="1:109" x14ac:dyDescent="0.35">
      <c r="A8" s="2" t="s">
        <v>298</v>
      </c>
      <c r="B8" s="2" t="s">
        <v>299</v>
      </c>
      <c r="C8" s="6">
        <f t="shared" ref="C8:C73" si="42">B8/$B$4*100</f>
        <v>12.20077374781278</v>
      </c>
      <c r="D8" s="2" t="s">
        <v>300</v>
      </c>
      <c r="E8" s="6">
        <f t="shared" si="0"/>
        <v>1.2789510277343061</v>
      </c>
      <c r="F8" s="2" t="s">
        <v>301</v>
      </c>
      <c r="G8" s="6">
        <f>F8/$F$4*100</f>
        <v>0.42589323018450881</v>
      </c>
      <c r="H8" s="2" t="s">
        <v>302</v>
      </c>
      <c r="I8" s="6">
        <f t="shared" ref="I8:I13" si="43">(H8/$H$4)*100</f>
        <v>8.4087660790852787</v>
      </c>
      <c r="J8" s="2" t="s">
        <v>303</v>
      </c>
      <c r="K8" s="6">
        <f t="shared" si="1"/>
        <v>11.34663998314725</v>
      </c>
      <c r="L8" s="2" t="s">
        <v>304</v>
      </c>
      <c r="M8" s="6">
        <f t="shared" si="2"/>
        <v>0.51645009676527509</v>
      </c>
      <c r="N8" s="2" t="s">
        <v>305</v>
      </c>
      <c r="O8" s="6">
        <f t="shared" ref="O8:O27" si="44">(N8/$N$4)*100</f>
        <v>0.4245677230209558</v>
      </c>
      <c r="P8" s="2" t="s">
        <v>306</v>
      </c>
      <c r="Q8" s="6">
        <f t="shared" ref="Q8:Q10" si="45">(P8/$P$4)*100</f>
        <v>0.35597970158297354</v>
      </c>
      <c r="R8" s="16" t="s">
        <v>307</v>
      </c>
      <c r="S8" s="6">
        <f t="shared" si="3"/>
        <v>0.68480484182801415</v>
      </c>
      <c r="T8" s="2" t="s">
        <v>308</v>
      </c>
      <c r="U8" s="6">
        <f t="shared" si="4"/>
        <v>1.2081125983511489</v>
      </c>
      <c r="V8" s="2" t="s">
        <v>309</v>
      </c>
      <c r="W8" s="6">
        <f t="shared" si="5"/>
        <v>1.2684109357591489</v>
      </c>
      <c r="X8" s="2" t="s">
        <v>310</v>
      </c>
      <c r="Y8" s="6">
        <f t="shared" si="6"/>
        <v>0.51411517851918109</v>
      </c>
      <c r="Z8" s="2" t="s">
        <v>311</v>
      </c>
      <c r="AA8" s="6">
        <f t="shared" si="7"/>
        <v>5.5670636975660281</v>
      </c>
      <c r="AB8" s="2" t="s">
        <v>312</v>
      </c>
      <c r="AC8" s="6">
        <f t="shared" si="8"/>
        <v>1.8036312044159701</v>
      </c>
      <c r="AD8" s="2" t="s">
        <v>313</v>
      </c>
      <c r="AE8" s="6">
        <f t="shared" si="9"/>
        <v>4.664376585248946</v>
      </c>
      <c r="AF8" s="2" t="s">
        <v>314</v>
      </c>
      <c r="AG8" s="6">
        <f t="shared" si="10"/>
        <v>0.62587477222911769</v>
      </c>
      <c r="AH8" s="2" t="s">
        <v>315</v>
      </c>
      <c r="AI8" s="6">
        <f t="shared" si="11"/>
        <v>0.80445187705437982</v>
      </c>
      <c r="AJ8" s="2" t="s">
        <v>316</v>
      </c>
      <c r="AK8" s="6">
        <f t="shared" si="12"/>
        <v>0.36641536133146535</v>
      </c>
      <c r="AL8" s="2" t="s">
        <v>317</v>
      </c>
      <c r="AM8" s="6">
        <f t="shared" si="13"/>
        <v>0.25380648570366166</v>
      </c>
      <c r="AN8" s="2" t="s">
        <v>318</v>
      </c>
      <c r="AO8" s="6">
        <f t="shared" ref="AO8:AO13" si="46">(AN8/$AN$4)*100</f>
        <v>1.177996765599004</v>
      </c>
      <c r="AP8" s="2" t="s">
        <v>319</v>
      </c>
      <c r="AQ8" s="6">
        <f t="shared" si="15"/>
        <v>1.5535769760333209</v>
      </c>
      <c r="AR8" s="2" t="s">
        <v>320</v>
      </c>
      <c r="AS8" s="6">
        <f t="shared" si="16"/>
        <v>8.170106526968364E-2</v>
      </c>
      <c r="AT8" s="2" t="s">
        <v>321</v>
      </c>
      <c r="AU8" s="6">
        <f t="shared" ref="AU8:AU9" si="47">(AT8/$AT$4)*100</f>
        <v>9.9261689909762099E-2</v>
      </c>
      <c r="AV8" s="2" t="s">
        <v>322</v>
      </c>
      <c r="AW8" s="6">
        <f t="shared" si="17"/>
        <v>1.8309062317633276</v>
      </c>
      <c r="AX8" s="2" t="s">
        <v>323</v>
      </c>
      <c r="AY8" s="6">
        <f t="shared" si="18"/>
        <v>0.25081739597796388</v>
      </c>
      <c r="AZ8" s="2" t="s">
        <v>324</v>
      </c>
      <c r="BA8" s="6">
        <f t="shared" si="19"/>
        <v>0.80024158236448728</v>
      </c>
      <c r="BB8" s="9">
        <v>15</v>
      </c>
      <c r="BC8" s="6">
        <f t="shared" ref="BC8" si="48">(BB8/$BB$4)*100</f>
        <v>7.7579519006982151E-2</v>
      </c>
      <c r="BD8" s="2" t="s">
        <v>325</v>
      </c>
      <c r="BE8" s="6">
        <f t="shared" si="20"/>
        <v>1.2893694177691224</v>
      </c>
      <c r="BF8" s="2" t="s">
        <v>326</v>
      </c>
      <c r="BG8" s="6">
        <f t="shared" ref="BG8:BG13" si="49">(BF8/$BF$4)*100</f>
        <v>0.60371484465386316</v>
      </c>
      <c r="BH8" s="9">
        <v>30</v>
      </c>
      <c r="BI8" s="6">
        <f t="shared" ref="BI8:BI13" si="50">(BH8/$BH$4)*100</f>
        <v>6.6608938919603011E-2</v>
      </c>
      <c r="BJ8" s="2" t="s">
        <v>327</v>
      </c>
      <c r="BK8" s="6">
        <f t="shared" ref="BK8" si="51">(BJ8/$BJ$4)*100</f>
        <v>0.2715985514743921</v>
      </c>
      <c r="BL8" s="9">
        <v>45</v>
      </c>
      <c r="BM8" s="6">
        <f t="shared" ref="BM8:BM13" si="52">(BL8/$BL$4)*100</f>
        <v>0.83333333333333337</v>
      </c>
      <c r="BN8" s="9">
        <v>0</v>
      </c>
      <c r="BO8" s="9">
        <v>0</v>
      </c>
      <c r="BP8" s="9">
        <v>0</v>
      </c>
      <c r="BQ8" s="9">
        <v>0</v>
      </c>
      <c r="BR8" s="2" t="s">
        <v>328</v>
      </c>
      <c r="BS8" s="6">
        <f t="shared" ref="BS8:BS13" si="53">(BR8/$BR$4)*100</f>
        <v>2.0510181577593176</v>
      </c>
      <c r="BT8" s="2" t="s">
        <v>329</v>
      </c>
      <c r="BU8" s="6">
        <f t="shared" si="23"/>
        <v>3.9549892437531029</v>
      </c>
      <c r="BV8" s="2" t="s">
        <v>330</v>
      </c>
      <c r="BW8" s="6">
        <f t="shared" si="24"/>
        <v>3.1833778116660314</v>
      </c>
      <c r="BX8" s="2" t="s">
        <v>331</v>
      </c>
      <c r="BY8" s="6">
        <f t="shared" ref="BY8:BY13" si="54">(BX8/$BX$4)*100</f>
        <v>0.66301855089575623</v>
      </c>
      <c r="BZ8" s="2" t="s">
        <v>332</v>
      </c>
      <c r="CA8" s="6">
        <f t="shared" si="26"/>
        <v>1.6578749058025624</v>
      </c>
      <c r="CB8" s="2" t="s">
        <v>333</v>
      </c>
      <c r="CC8" s="6">
        <f t="shared" si="27"/>
        <v>0.72995850383677696</v>
      </c>
      <c r="CD8" s="2" t="s">
        <v>334</v>
      </c>
      <c r="CE8" s="6">
        <f t="shared" si="28"/>
        <v>3.8572685010679733</v>
      </c>
      <c r="CF8" s="2" t="s">
        <v>335</v>
      </c>
      <c r="CG8" s="6">
        <f t="shared" si="29"/>
        <v>0.60582716818311266</v>
      </c>
      <c r="CH8" s="2" t="s">
        <v>336</v>
      </c>
      <c r="CI8" s="6">
        <f t="shared" si="30"/>
        <v>1.030683217937987</v>
      </c>
      <c r="CJ8" s="2" t="s">
        <v>337</v>
      </c>
      <c r="CK8" s="6">
        <f t="shared" si="31"/>
        <v>1.2916747014435617</v>
      </c>
      <c r="CL8" s="2" t="s">
        <v>338</v>
      </c>
      <c r="CM8" s="6">
        <f t="shared" si="32"/>
        <v>1.3835009138423611</v>
      </c>
      <c r="CN8" s="2" t="s">
        <v>339</v>
      </c>
      <c r="CO8" s="6">
        <f t="shared" si="33"/>
        <v>0.6261406294048697</v>
      </c>
      <c r="CP8" s="2" t="s">
        <v>340</v>
      </c>
      <c r="CQ8" s="6">
        <f t="shared" si="34"/>
        <v>1.3243562128995841</v>
      </c>
      <c r="CR8" s="2" t="s">
        <v>341</v>
      </c>
      <c r="CS8" s="6">
        <f t="shared" si="35"/>
        <v>1.6954734518131807</v>
      </c>
      <c r="CT8" s="2" t="s">
        <v>342</v>
      </c>
      <c r="CU8" s="6">
        <f t="shared" si="36"/>
        <v>1.8708370236463121</v>
      </c>
      <c r="CV8" s="2" t="s">
        <v>343</v>
      </c>
      <c r="CW8" s="6">
        <f t="shared" si="37"/>
        <v>1.1386259216541623</v>
      </c>
      <c r="CX8" s="2" t="s">
        <v>344</v>
      </c>
      <c r="CY8" s="6">
        <f t="shared" si="38"/>
        <v>0.98148943489678486</v>
      </c>
      <c r="CZ8" s="2" t="s">
        <v>345</v>
      </c>
      <c r="DA8" s="6">
        <f t="shared" si="39"/>
        <v>1.697936148018041</v>
      </c>
      <c r="DB8" s="2" t="s">
        <v>346</v>
      </c>
      <c r="DC8" s="6">
        <f t="shared" si="40"/>
        <v>12.622193190183891</v>
      </c>
      <c r="DD8" s="2" t="s">
        <v>347</v>
      </c>
      <c r="DE8" s="6">
        <f t="shared" si="41"/>
        <v>11.964940924223221</v>
      </c>
    </row>
    <row r="9" spans="1:109" x14ac:dyDescent="0.35">
      <c r="A9" s="2" t="s">
        <v>348</v>
      </c>
      <c r="B9" s="2" t="s">
        <v>349</v>
      </c>
      <c r="C9" s="6">
        <f t="shared" si="42"/>
        <v>15.853516445076259</v>
      </c>
      <c r="D9" s="2" t="s">
        <v>350</v>
      </c>
      <c r="E9" s="6">
        <f t="shared" si="0"/>
        <v>2.9933577019218132</v>
      </c>
      <c r="F9" s="2" t="s">
        <v>351</v>
      </c>
      <c r="G9" s="6">
        <f>G7</f>
        <v>0.48182541073089208</v>
      </c>
      <c r="H9" s="2" t="s">
        <v>352</v>
      </c>
      <c r="I9" s="6">
        <f t="shared" si="43"/>
        <v>11.455190302260336</v>
      </c>
      <c r="J9" s="2" t="s">
        <v>353</v>
      </c>
      <c r="K9" s="6">
        <f t="shared" si="1"/>
        <v>14.709290077943965</v>
      </c>
      <c r="L9" s="2" t="s">
        <v>354</v>
      </c>
      <c r="M9" s="6">
        <f t="shared" si="2"/>
        <v>1.7108100635886094</v>
      </c>
      <c r="N9" s="2" t="s">
        <v>355</v>
      </c>
      <c r="O9" s="6">
        <f t="shared" si="44"/>
        <v>1.7139128608267002</v>
      </c>
      <c r="P9" s="2" t="s">
        <v>356</v>
      </c>
      <c r="Q9" s="6">
        <f t="shared" si="45"/>
        <v>1.7302464928004579</v>
      </c>
      <c r="R9" s="16" t="s">
        <v>357</v>
      </c>
      <c r="S9" s="6">
        <f t="shared" si="3"/>
        <v>1.8285746308386335</v>
      </c>
      <c r="T9" s="2" t="s">
        <v>358</v>
      </c>
      <c r="U9" s="6">
        <f t="shared" si="4"/>
        <v>1.779254568822294</v>
      </c>
      <c r="V9" s="2" t="s">
        <v>359</v>
      </c>
      <c r="W9" s="6">
        <f t="shared" si="5"/>
        <v>2.3446012953463033</v>
      </c>
      <c r="X9" s="2" t="s">
        <v>360</v>
      </c>
      <c r="Y9" s="6">
        <f t="shared" si="6"/>
        <v>1.2179931952885314</v>
      </c>
      <c r="Z9" s="2" t="s">
        <v>361</v>
      </c>
      <c r="AA9" s="6">
        <f t="shared" si="7"/>
        <v>20.519017204672306</v>
      </c>
      <c r="AB9" s="2" t="s">
        <v>362</v>
      </c>
      <c r="AC9" s="6">
        <f t="shared" si="8"/>
        <v>4.5724799929060724</v>
      </c>
      <c r="AD9" s="2" t="s">
        <v>363</v>
      </c>
      <c r="AE9" s="6">
        <f t="shared" si="9"/>
        <v>5.3144534760639894</v>
      </c>
      <c r="AF9" s="2" t="s">
        <v>364</v>
      </c>
      <c r="AG9" s="6">
        <f t="shared" si="10"/>
        <v>1.6267462434309556</v>
      </c>
      <c r="AH9" s="2" t="s">
        <v>365</v>
      </c>
      <c r="AI9" s="6">
        <f t="shared" si="11"/>
        <v>2.0918632143475002</v>
      </c>
      <c r="AJ9" s="2" t="s">
        <v>366</v>
      </c>
      <c r="AK9" s="6">
        <f>(AJ9/$AJ$4)*100</f>
        <v>0.67019962296390356</v>
      </c>
      <c r="AL9" s="2" t="s">
        <v>367</v>
      </c>
      <c r="AM9" s="6">
        <f>(AL9/$AL$4)*100</f>
        <v>1.1753380824705952</v>
      </c>
      <c r="AN9" s="2" t="s">
        <v>368</v>
      </c>
      <c r="AO9" s="6">
        <f t="shared" si="46"/>
        <v>9.0318902630568569</v>
      </c>
      <c r="AP9" s="2" t="s">
        <v>369</v>
      </c>
      <c r="AQ9" s="6">
        <f t="shared" si="15"/>
        <v>3.8798674526438517</v>
      </c>
      <c r="AR9" s="2" t="s">
        <v>370</v>
      </c>
      <c r="AS9" s="6">
        <f>(AR9/$AR$4)*100</f>
        <v>1.1638603110484618</v>
      </c>
      <c r="AT9" s="2" t="s">
        <v>371</v>
      </c>
      <c r="AU9" s="6">
        <f t="shared" si="47"/>
        <v>0.48236259228876127</v>
      </c>
      <c r="AV9" s="2" t="s">
        <v>372</v>
      </c>
      <c r="AW9" s="6">
        <f t="shared" si="17"/>
        <v>3.2938493132987938</v>
      </c>
      <c r="AX9" s="2" t="s">
        <v>373</v>
      </c>
      <c r="AY9" s="6">
        <f>(AX9/$AX$4)*100</f>
        <v>1.8318627670533434</v>
      </c>
      <c r="AZ9" s="2" t="s">
        <v>374</v>
      </c>
      <c r="BA9" s="6">
        <f t="shared" si="19"/>
        <v>2.4913181337762342</v>
      </c>
      <c r="BB9" s="2" t="s">
        <v>375</v>
      </c>
      <c r="BC9" s="6">
        <f>(BB9/$BB$4)*100</f>
        <v>2.3635893457460564</v>
      </c>
      <c r="BD9" s="2" t="s">
        <v>376</v>
      </c>
      <c r="BE9" s="6">
        <f t="shared" si="20"/>
        <v>2.1959572896380362</v>
      </c>
      <c r="BF9" s="2" t="s">
        <v>377</v>
      </c>
      <c r="BG9" s="6">
        <f t="shared" si="49"/>
        <v>3.2163066114137862</v>
      </c>
      <c r="BH9" s="2" t="s">
        <v>378</v>
      </c>
      <c r="BI9" s="6">
        <f t="shared" si="50"/>
        <v>1.9671839960922755</v>
      </c>
      <c r="BJ9" s="2" t="s">
        <v>379</v>
      </c>
      <c r="BK9" s="6">
        <f>(BJ9/$BJ$4)*100</f>
        <v>2.0822555613036733</v>
      </c>
      <c r="BL9" s="2" t="s">
        <v>380</v>
      </c>
      <c r="BM9" s="6">
        <f t="shared" si="52"/>
        <v>2.2037037037037037</v>
      </c>
      <c r="BN9" s="9">
        <v>0</v>
      </c>
      <c r="BO9" s="9">
        <v>0</v>
      </c>
      <c r="BP9" s="9">
        <v>0</v>
      </c>
      <c r="BQ9" s="9">
        <v>0</v>
      </c>
      <c r="BR9" s="2" t="s">
        <v>381</v>
      </c>
      <c r="BS9" s="6">
        <f t="shared" si="53"/>
        <v>13.761670219804456</v>
      </c>
      <c r="BT9" s="2" t="s">
        <v>382</v>
      </c>
      <c r="BU9" s="6">
        <f t="shared" si="23"/>
        <v>6.9336422306801264</v>
      </c>
      <c r="BV9" s="2" t="s">
        <v>383</v>
      </c>
      <c r="BW9" s="6">
        <f t="shared" si="24"/>
        <v>3.9649256576439189</v>
      </c>
      <c r="BX9" s="2" t="s">
        <v>384</v>
      </c>
      <c r="BY9" s="6">
        <f t="shared" si="54"/>
        <v>2.7411957040030877</v>
      </c>
      <c r="BZ9" s="2" t="s">
        <v>385</v>
      </c>
      <c r="CA9" s="6">
        <f t="shared" si="26"/>
        <v>1.8325683359594436</v>
      </c>
      <c r="CB9" s="2" t="s">
        <v>386</v>
      </c>
      <c r="CC9" s="6">
        <f t="shared" si="27"/>
        <v>2.0072060928162014</v>
      </c>
      <c r="CD9" s="2" t="s">
        <v>387</v>
      </c>
      <c r="CE9" s="6">
        <f t="shared" si="28"/>
        <v>9.2348284960422156</v>
      </c>
      <c r="CF9" s="2" t="s">
        <v>388</v>
      </c>
      <c r="CG9" s="6">
        <f t="shared" si="29"/>
        <v>1.8549743593946237</v>
      </c>
      <c r="CH9" s="2" t="s">
        <v>389</v>
      </c>
      <c r="CI9" s="6">
        <f t="shared" si="30"/>
        <v>2.919489651558095</v>
      </c>
      <c r="CJ9" s="2" t="s">
        <v>390</v>
      </c>
      <c r="CK9" s="6">
        <f t="shared" si="31"/>
        <v>2.9200561521790713</v>
      </c>
      <c r="CL9" s="2" t="s">
        <v>391</v>
      </c>
      <c r="CM9" s="6">
        <f t="shared" si="32"/>
        <v>3.5293634904161957</v>
      </c>
      <c r="CN9" s="2" t="s">
        <v>392</v>
      </c>
      <c r="CO9" s="6">
        <f t="shared" si="33"/>
        <v>1.9259017463685326</v>
      </c>
      <c r="CP9" s="2" t="s">
        <v>393</v>
      </c>
      <c r="CQ9" s="6">
        <f t="shared" si="34"/>
        <v>3.4607695897328261</v>
      </c>
      <c r="CR9" s="2" t="s">
        <v>394</v>
      </c>
      <c r="CS9" s="6">
        <f t="shared" si="35"/>
        <v>2.7115377578278426</v>
      </c>
      <c r="CT9" s="2" t="s">
        <v>395</v>
      </c>
      <c r="CU9" s="6">
        <f t="shared" si="36"/>
        <v>2.7419530956165148</v>
      </c>
      <c r="CV9" s="2" t="s">
        <v>396</v>
      </c>
      <c r="CW9" s="6">
        <f t="shared" si="37"/>
        <v>3.8077592146383612</v>
      </c>
      <c r="CX9" s="2" t="s">
        <v>397</v>
      </c>
      <c r="CY9" s="6">
        <f t="shared" si="38"/>
        <v>2.6811793941491828</v>
      </c>
      <c r="CZ9" s="2" t="s">
        <v>398</v>
      </c>
      <c r="DA9" s="6">
        <f t="shared" si="39"/>
        <v>3.4330718330282526</v>
      </c>
      <c r="DB9" s="2" t="s">
        <v>399</v>
      </c>
      <c r="DC9" s="6">
        <f t="shared" si="40"/>
        <v>19.658555727125069</v>
      </c>
      <c r="DD9" s="2" t="s">
        <v>400</v>
      </c>
      <c r="DE9" s="6">
        <f t="shared" si="41"/>
        <v>9.4085705103397999</v>
      </c>
    </row>
    <row r="10" spans="1:109" x14ac:dyDescent="0.35">
      <c r="A10" s="2" t="s">
        <v>401</v>
      </c>
      <c r="B10" s="2" t="s">
        <v>402</v>
      </c>
      <c r="C10" s="6">
        <f t="shared" si="42"/>
        <v>22.983608689874877</v>
      </c>
      <c r="D10" s="2" t="s">
        <v>403</v>
      </c>
      <c r="E10" s="6">
        <f t="shared" si="0"/>
        <v>14.820287074834692</v>
      </c>
      <c r="F10" s="2" t="s">
        <v>404</v>
      </c>
      <c r="G10" s="6">
        <f>(F10/$F$4)*100</f>
        <v>5.7926870358639837</v>
      </c>
      <c r="H10" s="2" t="s">
        <v>405</v>
      </c>
      <c r="I10" s="6">
        <f t="shared" si="43"/>
        <v>18.125033084537613</v>
      </c>
      <c r="J10" s="2" t="s">
        <v>406</v>
      </c>
      <c r="K10" s="6">
        <f t="shared" si="1"/>
        <v>26.362702759637667</v>
      </c>
      <c r="L10" s="2" t="s">
        <v>407</v>
      </c>
      <c r="M10" s="6">
        <f t="shared" si="2"/>
        <v>20.083218136577273</v>
      </c>
      <c r="N10" s="2" t="s">
        <v>408</v>
      </c>
      <c r="O10" s="6">
        <f t="shared" si="44"/>
        <v>18.572379858507222</v>
      </c>
      <c r="P10" s="2" t="s">
        <v>409</v>
      </c>
      <c r="Q10" s="6">
        <f t="shared" si="45"/>
        <v>14.934316274920684</v>
      </c>
      <c r="R10" s="16" t="s">
        <v>410</v>
      </c>
      <c r="S10" s="6">
        <f t="shared" si="3"/>
        <v>12.165653282524028</v>
      </c>
      <c r="T10" s="2" t="s">
        <v>411</v>
      </c>
      <c r="U10" s="6">
        <f t="shared" si="4"/>
        <v>13.713676687251183</v>
      </c>
      <c r="V10" s="2" t="s">
        <v>412</v>
      </c>
      <c r="W10" s="6">
        <f t="shared" si="5"/>
        <v>11.985014141067865</v>
      </c>
      <c r="X10" s="2" t="s">
        <v>413</v>
      </c>
      <c r="Y10" s="6">
        <f t="shared" si="6"/>
        <v>7.3242603847086265</v>
      </c>
      <c r="Z10" s="2" t="s">
        <v>414</v>
      </c>
      <c r="AA10" s="6">
        <f t="shared" si="7"/>
        <v>28.971747511364288</v>
      </c>
      <c r="AB10" s="2" t="s">
        <v>415</v>
      </c>
      <c r="AC10" s="6">
        <f t="shared" si="8"/>
        <v>14.205590902037288</v>
      </c>
      <c r="AD10" s="2" t="s">
        <v>416</v>
      </c>
      <c r="AE10" s="6">
        <f t="shared" si="9"/>
        <v>12.846757604202033</v>
      </c>
      <c r="AF10" s="2" t="s">
        <v>417</v>
      </c>
      <c r="AG10" s="6">
        <f t="shared" si="10"/>
        <v>11.547433561324285</v>
      </c>
      <c r="AH10" s="2" t="s">
        <v>418</v>
      </c>
      <c r="AI10" s="6">
        <f t="shared" si="11"/>
        <v>11.674643907502452</v>
      </c>
      <c r="AJ10" s="2" t="s">
        <v>419</v>
      </c>
      <c r="AK10" s="6">
        <f>(AJ10/$AJ$4)*100</f>
        <v>3.896247912947457</v>
      </c>
      <c r="AL10" s="2" t="s">
        <v>420</v>
      </c>
      <c r="AM10" s="6">
        <f>(AL10/$AL$4)*100</f>
        <v>10.601527486936611</v>
      </c>
      <c r="AN10" s="2" t="s">
        <v>421</v>
      </c>
      <c r="AO10" s="6">
        <f t="shared" si="46"/>
        <v>32.318413980058409</v>
      </c>
      <c r="AP10" s="2" t="s">
        <v>422</v>
      </c>
      <c r="AQ10" s="6">
        <f t="shared" si="15"/>
        <v>17.770205225955657</v>
      </c>
      <c r="AR10" s="2" t="s">
        <v>423</v>
      </c>
      <c r="AS10" s="6">
        <f>(AR10/$AR$4)*100</f>
        <v>14.091096103361783</v>
      </c>
      <c r="AT10" s="2" t="s">
        <v>424</v>
      </c>
      <c r="AU10" s="6">
        <f>(AT10/$AT$4)*100</f>
        <v>7.9409351927809677</v>
      </c>
      <c r="AV10" s="2" t="s">
        <v>425</v>
      </c>
      <c r="AW10" s="6">
        <f t="shared" si="17"/>
        <v>15.602795807180181</v>
      </c>
      <c r="AX10" s="2" t="s">
        <v>426</v>
      </c>
      <c r="AY10" s="6">
        <f>(AX10/$AX$4)*100</f>
        <v>21.180633313924844</v>
      </c>
      <c r="AZ10" s="2" t="s">
        <v>427</v>
      </c>
      <c r="BA10" s="6">
        <f t="shared" si="19"/>
        <v>20.564698776989278</v>
      </c>
      <c r="BB10" s="2" t="s">
        <v>428</v>
      </c>
      <c r="BC10" s="6">
        <f>(BB10/$BB$4)*100</f>
        <v>31.342125678820793</v>
      </c>
      <c r="BD10" s="2" t="s">
        <v>429</v>
      </c>
      <c r="BE10" s="6">
        <f t="shared" si="20"/>
        <v>10.583573970854879</v>
      </c>
      <c r="BF10" s="2" t="s">
        <v>430</v>
      </c>
      <c r="BG10" s="6">
        <f t="shared" si="49"/>
        <v>15.399987378783736</v>
      </c>
      <c r="BH10" s="2" t="s">
        <v>431</v>
      </c>
      <c r="BI10" s="6">
        <f t="shared" si="50"/>
        <v>29.581029774195699</v>
      </c>
      <c r="BJ10" s="2" t="s">
        <v>432</v>
      </c>
      <c r="BK10" s="6">
        <f>(BJ10/$BJ$4)*100</f>
        <v>19.639161924469736</v>
      </c>
      <c r="BL10" s="2" t="s">
        <v>433</v>
      </c>
      <c r="BM10" s="6">
        <f t="shared" si="52"/>
        <v>13.222222222222221</v>
      </c>
      <c r="BN10" s="10">
        <v>1615</v>
      </c>
      <c r="BO10" s="6">
        <f>(BN10/$BN$4)*100</f>
        <v>7.8371427184937152</v>
      </c>
      <c r="BP10" s="2" t="s">
        <v>434</v>
      </c>
      <c r="BQ10" s="6">
        <f>(BP10/$BP$4)*100</f>
        <v>30.056179775280899</v>
      </c>
      <c r="BR10" s="2" t="s">
        <v>435</v>
      </c>
      <c r="BS10" s="6">
        <f t="shared" si="53"/>
        <v>34.948173197088877</v>
      </c>
      <c r="BT10" s="2" t="s">
        <v>436</v>
      </c>
      <c r="BU10" s="6">
        <f t="shared" si="23"/>
        <v>19.344696342876055</v>
      </c>
      <c r="BV10" s="2" t="s">
        <v>437</v>
      </c>
      <c r="BW10" s="6">
        <f t="shared" si="24"/>
        <v>12.638200533739994</v>
      </c>
      <c r="BX10" s="2" t="s">
        <v>438</v>
      </c>
      <c r="BY10" s="6">
        <f t="shared" si="54"/>
        <v>11.463749687790923</v>
      </c>
      <c r="BZ10" s="2" t="s">
        <v>439</v>
      </c>
      <c r="CA10" s="6">
        <f t="shared" si="26"/>
        <v>9.9917791326985004</v>
      </c>
      <c r="CB10" s="2" t="s">
        <v>440</v>
      </c>
      <c r="CC10" s="6">
        <f t="shared" si="27"/>
        <v>14.866701666319068</v>
      </c>
      <c r="CD10" s="2" t="s">
        <v>441</v>
      </c>
      <c r="CE10" s="6">
        <f t="shared" si="28"/>
        <v>20.919713531850732</v>
      </c>
      <c r="CF10" s="2" t="s">
        <v>442</v>
      </c>
      <c r="CG10" s="6">
        <f t="shared" si="29"/>
        <v>15.759496653301728</v>
      </c>
      <c r="CH10" s="2" t="s">
        <v>443</v>
      </c>
      <c r="CI10" s="6">
        <f t="shared" si="30"/>
        <v>15.026406701022774</v>
      </c>
      <c r="CJ10" s="2" t="s">
        <v>444</v>
      </c>
      <c r="CK10" s="6">
        <f t="shared" si="31"/>
        <v>14.736719869454385</v>
      </c>
      <c r="CL10" s="2" t="s">
        <v>445</v>
      </c>
      <c r="CM10" s="6">
        <f t="shared" si="32"/>
        <v>14.273208945909765</v>
      </c>
      <c r="CN10" s="2" t="s">
        <v>446</v>
      </c>
      <c r="CO10" s="6">
        <f t="shared" si="33"/>
        <v>9.8420552843598372</v>
      </c>
      <c r="CP10" s="2" t="s">
        <v>447</v>
      </c>
      <c r="CQ10" s="6">
        <f t="shared" si="34"/>
        <v>14.099635440334685</v>
      </c>
      <c r="CR10" s="2" t="s">
        <v>448</v>
      </c>
      <c r="CS10" s="6">
        <f t="shared" si="35"/>
        <v>14.182208506641622</v>
      </c>
      <c r="CT10" s="2" t="s">
        <v>449</v>
      </c>
      <c r="CU10" s="6">
        <f t="shared" si="36"/>
        <v>13.788626960921102</v>
      </c>
      <c r="CV10" s="2" t="s">
        <v>450</v>
      </c>
      <c r="CW10" s="6">
        <f t="shared" si="37"/>
        <v>18.44650123521642</v>
      </c>
      <c r="CX10" s="2" t="s">
        <v>451</v>
      </c>
      <c r="CY10" s="6">
        <f t="shared" si="38"/>
        <v>14.476317459503466</v>
      </c>
      <c r="CZ10" s="2" t="s">
        <v>452</v>
      </c>
      <c r="DA10" s="6">
        <f t="shared" si="39"/>
        <v>15.304780381277197</v>
      </c>
      <c r="DB10" s="2" t="s">
        <v>453</v>
      </c>
      <c r="DC10" s="6">
        <f t="shared" si="40"/>
        <v>30.313678060557848</v>
      </c>
      <c r="DD10" s="2" t="s">
        <v>454</v>
      </c>
      <c r="DE10" s="6">
        <f t="shared" si="41"/>
        <v>11.780908354243531</v>
      </c>
    </row>
    <row r="11" spans="1:109" x14ac:dyDescent="0.35">
      <c r="A11" s="2" t="s">
        <v>455</v>
      </c>
      <c r="B11" s="2" t="s">
        <v>456</v>
      </c>
      <c r="C11" s="6">
        <f t="shared" si="42"/>
        <v>12.507609725315612</v>
      </c>
      <c r="D11" s="2" t="s">
        <v>457</v>
      </c>
      <c r="E11" s="6">
        <f t="shared" si="0"/>
        <v>18.693128227992421</v>
      </c>
      <c r="F11" s="2" t="s">
        <v>458</v>
      </c>
      <c r="G11" s="6">
        <f>(F11/$F$4)*100</f>
        <v>12.358990255670713</v>
      </c>
      <c r="H11" s="2" t="s">
        <v>459</v>
      </c>
      <c r="I11" s="6">
        <f t="shared" si="43"/>
        <v>16.309353660473242</v>
      </c>
      <c r="J11" s="2" t="s">
        <v>460</v>
      </c>
      <c r="K11" s="6">
        <f t="shared" si="1"/>
        <v>15.658573836107015</v>
      </c>
      <c r="L11" s="2" t="s">
        <v>461</v>
      </c>
      <c r="M11" s="6">
        <f t="shared" si="2"/>
        <v>21.326237213160077</v>
      </c>
      <c r="N11" s="2" t="s">
        <v>462</v>
      </c>
      <c r="O11" s="6">
        <f t="shared" si="44"/>
        <v>21.391956452759018</v>
      </c>
      <c r="P11" s="2" t="s">
        <v>463</v>
      </c>
      <c r="Q11" s="6">
        <f>(P11/$P$4)*100</f>
        <v>22.463749821168591</v>
      </c>
      <c r="R11" s="16" t="s">
        <v>464</v>
      </c>
      <c r="S11" s="6">
        <f t="shared" si="3"/>
        <v>22.09756507607386</v>
      </c>
      <c r="T11" s="2" t="s">
        <v>465</v>
      </c>
      <c r="U11" s="6">
        <f t="shared" si="4"/>
        <v>19.994984483245041</v>
      </c>
      <c r="V11" s="2" t="s">
        <v>466</v>
      </c>
      <c r="W11" s="6">
        <f t="shared" si="5"/>
        <v>19.741175606351849</v>
      </c>
      <c r="X11" s="2" t="s">
        <v>467</v>
      </c>
      <c r="Y11" s="6">
        <f t="shared" si="6"/>
        <v>16.506023089205254</v>
      </c>
      <c r="Z11" s="2" t="s">
        <v>468</v>
      </c>
      <c r="AA11" s="6">
        <f t="shared" si="7"/>
        <v>15.743138270326257</v>
      </c>
      <c r="AB11" s="2" t="s">
        <v>469</v>
      </c>
      <c r="AC11" s="6">
        <f t="shared" si="8"/>
        <v>17.091046132700789</v>
      </c>
      <c r="AD11" s="2" t="s">
        <v>470</v>
      </c>
      <c r="AE11" s="6">
        <f t="shared" si="9"/>
        <v>15.11703381198698</v>
      </c>
      <c r="AF11" s="2" t="s">
        <v>471</v>
      </c>
      <c r="AG11" s="6">
        <f t="shared" si="10"/>
        <v>19.326414380155104</v>
      </c>
      <c r="AH11" s="2" t="s">
        <v>472</v>
      </c>
      <c r="AI11" s="6">
        <f t="shared" si="11"/>
        <v>18.924802491205813</v>
      </c>
      <c r="AJ11" s="2" t="s">
        <v>473</v>
      </c>
      <c r="AK11" s="6">
        <f>(AJ11/$AJ$4)*100</f>
        <v>15.188275957935641</v>
      </c>
      <c r="AL11" s="2" t="s">
        <v>474</v>
      </c>
      <c r="AM11" s="6">
        <f>(AL11/$AL$4)*100</f>
        <v>16.69435094036832</v>
      </c>
      <c r="AN11" s="2" t="s">
        <v>475</v>
      </c>
      <c r="AO11" s="6">
        <f t="shared" si="46"/>
        <v>20.868867145233914</v>
      </c>
      <c r="AP11" s="2" t="s">
        <v>476</v>
      </c>
      <c r="AQ11" s="6">
        <f t="shared" si="15"/>
        <v>19.449962989525844</v>
      </c>
      <c r="AR11" s="2" t="s">
        <v>477</v>
      </c>
      <c r="AS11" s="6">
        <f>(AR11/$AR$4)*100</f>
        <v>20.671772106625149</v>
      </c>
      <c r="AT11" s="2" t="s">
        <v>478</v>
      </c>
      <c r="AU11" s="6">
        <f>(AT11/$AT$4)*100</f>
        <v>16.070549630844955</v>
      </c>
      <c r="AV11" s="2" t="s">
        <v>479</v>
      </c>
      <c r="AW11" s="6">
        <f t="shared" si="17"/>
        <v>19.983161008379401</v>
      </c>
      <c r="AX11" s="2" t="s">
        <v>480</v>
      </c>
      <c r="AY11" s="6">
        <f>(AX11/$AX$4)*100</f>
        <v>22.703453218076771</v>
      </c>
      <c r="AZ11" s="2" t="s">
        <v>481</v>
      </c>
      <c r="BA11" s="6">
        <f t="shared" si="19"/>
        <v>23.916654084251849</v>
      </c>
      <c r="BB11" s="2" t="s">
        <v>482</v>
      </c>
      <c r="BC11" s="6">
        <f>(BB11/$BB$4)*100</f>
        <v>24.551331781742952</v>
      </c>
      <c r="BD11" s="2" t="s">
        <v>483</v>
      </c>
      <c r="BE11" s="6">
        <f t="shared" si="20"/>
        <v>21.818548116311867</v>
      </c>
      <c r="BF11" s="2" t="s">
        <v>484</v>
      </c>
      <c r="BG11" s="6">
        <f t="shared" si="49"/>
        <v>25.284503249963187</v>
      </c>
      <c r="BH11" s="2" t="s">
        <v>485</v>
      </c>
      <c r="BI11" s="6">
        <f t="shared" si="50"/>
        <v>22.32731632585093</v>
      </c>
      <c r="BJ11" s="2" t="s">
        <v>486</v>
      </c>
      <c r="BK11" s="6">
        <f>(BJ11/$BJ$4)*100</f>
        <v>24.728401448525609</v>
      </c>
      <c r="BL11" s="2" t="s">
        <v>487</v>
      </c>
      <c r="BM11" s="6">
        <f t="shared" si="52"/>
        <v>22.055555555555557</v>
      </c>
      <c r="BN11" s="2" t="s">
        <v>488</v>
      </c>
      <c r="BO11" s="6">
        <f>(BN11/$BN$4)*100</f>
        <v>31.440772553015968</v>
      </c>
      <c r="BP11" s="2" t="s">
        <v>489</v>
      </c>
      <c r="BQ11" s="6">
        <f>(BP11/$BP$4)*100</f>
        <v>23.314606741573034</v>
      </c>
      <c r="BR11" s="2" t="s">
        <v>490</v>
      </c>
      <c r="BS11" s="6">
        <f t="shared" si="53"/>
        <v>19.363375725942809</v>
      </c>
      <c r="BT11" s="2" t="s">
        <v>491</v>
      </c>
      <c r="BU11" s="6">
        <f t="shared" si="23"/>
        <v>19.295052126427269</v>
      </c>
      <c r="BV11" s="2" t="s">
        <v>492</v>
      </c>
      <c r="BW11" s="6">
        <f t="shared" si="24"/>
        <v>21.235226839496761</v>
      </c>
      <c r="BX11" s="2" t="s">
        <v>493</v>
      </c>
      <c r="BY11" s="6">
        <f t="shared" si="54"/>
        <v>15.383392747666946</v>
      </c>
      <c r="BZ11" s="2" t="s">
        <v>494</v>
      </c>
      <c r="CA11" s="6">
        <f t="shared" si="26"/>
        <v>18.544906487634446</v>
      </c>
      <c r="CB11" s="2" t="s">
        <v>495</v>
      </c>
      <c r="CC11" s="6">
        <f t="shared" si="27"/>
        <v>20.88544326100871</v>
      </c>
      <c r="CD11" s="2" t="s">
        <v>496</v>
      </c>
      <c r="CE11" s="6">
        <f t="shared" si="28"/>
        <v>25.329815303430081</v>
      </c>
      <c r="CF11" s="2" t="s">
        <v>497</v>
      </c>
      <c r="CG11" s="6">
        <f t="shared" si="29"/>
        <v>19.468011219173395</v>
      </c>
      <c r="CH11" s="2" t="s">
        <v>498</v>
      </c>
      <c r="CI11" s="6">
        <f t="shared" si="30"/>
        <v>18.984213751567243</v>
      </c>
      <c r="CJ11" s="2" t="s">
        <v>499</v>
      </c>
      <c r="CK11" s="6">
        <f t="shared" si="31"/>
        <v>18.722339536577877</v>
      </c>
      <c r="CL11" s="2" t="s">
        <v>500</v>
      </c>
      <c r="CM11" s="6">
        <f t="shared" si="32"/>
        <v>16.966180138931396</v>
      </c>
      <c r="CN11" s="2" t="s">
        <v>501</v>
      </c>
      <c r="CO11" s="6">
        <f t="shared" si="33"/>
        <v>15.035906642728905</v>
      </c>
      <c r="CP11" s="2" t="s">
        <v>502</v>
      </c>
      <c r="CQ11" s="6">
        <f t="shared" si="34"/>
        <v>17.933523390710555</v>
      </c>
      <c r="CR11" s="2" t="s">
        <v>503</v>
      </c>
      <c r="CS11" s="6">
        <f t="shared" si="35"/>
        <v>18.605076662234854</v>
      </c>
      <c r="CT11" s="2" t="s">
        <v>504</v>
      </c>
      <c r="CU11" s="6">
        <f t="shared" si="36"/>
        <v>18.435388180483603</v>
      </c>
      <c r="CV11" s="2" t="s">
        <v>505</v>
      </c>
      <c r="CW11" s="6">
        <f t="shared" si="37"/>
        <v>19.742907497706572</v>
      </c>
      <c r="CX11" s="2" t="s">
        <v>506</v>
      </c>
      <c r="CY11" s="6">
        <f t="shared" si="38"/>
        <v>19.317953090044295</v>
      </c>
      <c r="CZ11" s="2" t="s">
        <v>507</v>
      </c>
      <c r="DA11" s="6">
        <f t="shared" si="39"/>
        <v>17.813040424098801</v>
      </c>
      <c r="DB11" s="2" t="s">
        <v>508</v>
      </c>
      <c r="DC11" s="6">
        <f t="shared" si="40"/>
        <v>15.988871476951221</v>
      </c>
      <c r="DD11" s="2" t="s">
        <v>509</v>
      </c>
      <c r="DE11" s="6">
        <f t="shared" si="41"/>
        <v>7.1849427591415012</v>
      </c>
    </row>
    <row r="12" spans="1:109" x14ac:dyDescent="0.35">
      <c r="A12" s="2" t="s">
        <v>510</v>
      </c>
      <c r="B12" s="2" t="s">
        <v>511</v>
      </c>
      <c r="C12" s="6">
        <f t="shared" si="42"/>
        <v>12.708499391799705</v>
      </c>
      <c r="D12" s="2" t="s">
        <v>512</v>
      </c>
      <c r="E12" s="6">
        <f t="shared" si="0"/>
        <v>29.93999989003645</v>
      </c>
      <c r="F12" s="2" t="s">
        <v>513</v>
      </c>
      <c r="G12" s="6">
        <f>(F12/$F$4)*100</f>
        <v>30.070622801460978</v>
      </c>
      <c r="H12" s="2" t="s">
        <v>514</v>
      </c>
      <c r="I12" s="6">
        <f t="shared" si="43"/>
        <v>22.261923667354825</v>
      </c>
      <c r="J12" s="2" t="s">
        <v>515</v>
      </c>
      <c r="K12" s="6">
        <f t="shared" si="1"/>
        <v>15.713871919106804</v>
      </c>
      <c r="L12" s="2" t="s">
        <v>516</v>
      </c>
      <c r="M12" s="6">
        <f t="shared" si="2"/>
        <v>28.076029858999167</v>
      </c>
      <c r="N12" s="2" t="s">
        <v>517</v>
      </c>
      <c r="O12" s="6">
        <f t="shared" si="44"/>
        <v>27.326519393806674</v>
      </c>
      <c r="P12" s="2" t="s">
        <v>518</v>
      </c>
      <c r="Q12" s="6">
        <f>(P12/$P$4)*100</f>
        <v>33.434320482718569</v>
      </c>
      <c r="R12" s="16" t="s">
        <v>519</v>
      </c>
      <c r="S12" s="6">
        <f t="shared" si="3"/>
        <v>33.971812042926395</v>
      </c>
      <c r="T12" s="2" t="s">
        <v>520</v>
      </c>
      <c r="U12" s="6">
        <f t="shared" si="4"/>
        <v>30.947619196890379</v>
      </c>
      <c r="V12" s="2" t="s">
        <v>521</v>
      </c>
      <c r="W12" s="6">
        <f t="shared" si="5"/>
        <v>36.921042643583874</v>
      </c>
      <c r="X12" s="2" t="s">
        <v>522</v>
      </c>
      <c r="Y12" s="6">
        <f t="shared" si="6"/>
        <v>35.189303060448239</v>
      </c>
      <c r="Z12" s="2" t="s">
        <v>523</v>
      </c>
      <c r="AA12" s="6">
        <f t="shared" si="7"/>
        <v>15.892744116462399</v>
      </c>
      <c r="AB12" s="2" t="s">
        <v>524</v>
      </c>
      <c r="AC12" s="6">
        <f t="shared" si="8"/>
        <v>28.068456405595338</v>
      </c>
      <c r="AD12" s="2" t="s">
        <v>525</v>
      </c>
      <c r="AE12" s="6">
        <f t="shared" si="9"/>
        <v>26.349583591300352</v>
      </c>
      <c r="AF12" s="2" t="s">
        <v>526</v>
      </c>
      <c r="AG12" s="6">
        <f t="shared" si="10"/>
        <v>32.686331986514205</v>
      </c>
      <c r="AH12" s="2" t="s">
        <v>527</v>
      </c>
      <c r="AI12" s="6">
        <f t="shared" si="11"/>
        <v>32.958018568709996</v>
      </c>
      <c r="AJ12" s="2" t="s">
        <v>528</v>
      </c>
      <c r="AK12" s="6">
        <f>(AJ12/$AJ$4)*100</f>
        <v>38.02457450679961</v>
      </c>
      <c r="AL12" s="2" t="s">
        <v>529</v>
      </c>
      <c r="AM12" s="6">
        <f>(AL12/$AL$4)*100</f>
        <v>30.098268978609312</v>
      </c>
      <c r="AN12" s="2" t="s">
        <v>530</v>
      </c>
      <c r="AO12" s="6">
        <f t="shared" si="46"/>
        <v>21.085269514025434</v>
      </c>
      <c r="AP12" s="2" t="s">
        <v>531</v>
      </c>
      <c r="AQ12" s="6">
        <f t="shared" si="15"/>
        <v>28.735756720373402</v>
      </c>
      <c r="AR12" s="2" t="s">
        <v>532</v>
      </c>
      <c r="AS12" s="6">
        <f>(AR12/$AR$4)*100</f>
        <v>34.101136334415663</v>
      </c>
      <c r="AT12" s="2" t="s">
        <v>533</v>
      </c>
      <c r="AU12" s="6">
        <f>(AT12/$AT$4)*100</f>
        <v>35.673502871205912</v>
      </c>
      <c r="AV12" s="2" t="s">
        <v>534</v>
      </c>
      <c r="AW12" s="6">
        <f t="shared" si="17"/>
        <v>30.294147782197889</v>
      </c>
      <c r="AX12" s="2" t="s">
        <v>535</v>
      </c>
      <c r="AY12" s="6">
        <f>(AX12/$AX$4)*100</f>
        <v>28.673803018766513</v>
      </c>
      <c r="AZ12" s="2" t="s">
        <v>536</v>
      </c>
      <c r="BA12" s="6">
        <f t="shared" si="19"/>
        <v>31.541597463385173</v>
      </c>
      <c r="BB12" s="2" t="s">
        <v>537</v>
      </c>
      <c r="BC12" s="6">
        <f>(BB12/$BB$4)*100</f>
        <v>26.749418153607447</v>
      </c>
      <c r="BD12" s="2" t="s">
        <v>538</v>
      </c>
      <c r="BE12" s="6">
        <f t="shared" si="20"/>
        <v>39.627963199247866</v>
      </c>
      <c r="BF12" s="2" t="s">
        <v>539</v>
      </c>
      <c r="BG12" s="6">
        <f t="shared" si="49"/>
        <v>36.683565072887525</v>
      </c>
      <c r="BH12" s="2" t="s">
        <v>540</v>
      </c>
      <c r="BI12" s="6">
        <f t="shared" si="50"/>
        <v>27.17422678123404</v>
      </c>
      <c r="BJ12" s="2" t="s">
        <v>541</v>
      </c>
      <c r="BK12" s="6">
        <f>(BJ12/$BJ$4)*100</f>
        <v>31.511898603207449</v>
      </c>
      <c r="BL12" s="2" t="s">
        <v>542</v>
      </c>
      <c r="BM12" s="6">
        <f t="shared" si="52"/>
        <v>36.092592592592595</v>
      </c>
      <c r="BN12" s="2" t="s">
        <v>543</v>
      </c>
      <c r="BO12" s="6">
        <f>(BN12/$BN$4)*100</f>
        <v>47.867229582180812</v>
      </c>
      <c r="BP12" s="2" t="s">
        <v>544</v>
      </c>
      <c r="BQ12" s="6">
        <f>(BP12/$BP$4)*100</f>
        <v>28.08988764044944</v>
      </c>
      <c r="BR12" s="2" t="s">
        <v>545</v>
      </c>
      <c r="BS12" s="6">
        <f t="shared" si="53"/>
        <v>19.870616775711238</v>
      </c>
      <c r="BT12" s="2" t="s">
        <v>546</v>
      </c>
      <c r="BU12" s="6">
        <f t="shared" si="23"/>
        <v>26.31143471785537</v>
      </c>
      <c r="BV12" s="2" t="s">
        <v>547</v>
      </c>
      <c r="BW12" s="6">
        <f t="shared" si="24"/>
        <v>34.635913076629812</v>
      </c>
      <c r="BX12" s="2" t="s">
        <v>548</v>
      </c>
      <c r="BY12" s="6">
        <f t="shared" si="54"/>
        <v>29.235258054994212</v>
      </c>
      <c r="BZ12" s="2" t="s">
        <v>549</v>
      </c>
      <c r="CA12" s="6">
        <f t="shared" si="26"/>
        <v>32.445022949921217</v>
      </c>
      <c r="CB12" s="2" t="s">
        <v>550</v>
      </c>
      <c r="CC12" s="6">
        <f t="shared" si="27"/>
        <v>33.593193766226292</v>
      </c>
      <c r="CD12" s="2" t="s">
        <v>551</v>
      </c>
      <c r="CE12" s="6">
        <f t="shared" si="28"/>
        <v>31.725091091845709</v>
      </c>
      <c r="CF12" s="2" t="s">
        <v>552</v>
      </c>
      <c r="CG12" s="6">
        <f t="shared" si="29"/>
        <v>30.797409510072875</v>
      </c>
      <c r="CH12" s="2" t="s">
        <v>553</v>
      </c>
      <c r="CI12" s="6">
        <f t="shared" si="30"/>
        <v>30.285690312224251</v>
      </c>
      <c r="CJ12" s="2" t="s">
        <v>554</v>
      </c>
      <c r="CK12" s="6">
        <f t="shared" si="31"/>
        <v>30.102995920317234</v>
      </c>
      <c r="CL12" s="2" t="s">
        <v>555</v>
      </c>
      <c r="CM12" s="6">
        <f t="shared" si="32"/>
        <v>26.690009967635103</v>
      </c>
      <c r="CN12" s="2" t="s">
        <v>556</v>
      </c>
      <c r="CO12" s="6">
        <f t="shared" si="33"/>
        <v>27.455227977506418</v>
      </c>
      <c r="CP12" s="2" t="s">
        <v>557</v>
      </c>
      <c r="CQ12" s="6">
        <f t="shared" si="34"/>
        <v>29.776108605768155</v>
      </c>
      <c r="CR12" s="2" t="s">
        <v>558</v>
      </c>
      <c r="CS12" s="6">
        <f t="shared" si="35"/>
        <v>28.455899393776757</v>
      </c>
      <c r="CT12" s="2" t="s">
        <v>559</v>
      </c>
      <c r="CU12" s="6">
        <f t="shared" si="36"/>
        <v>28.267595210074859</v>
      </c>
      <c r="CV12" s="2" t="s">
        <v>560</v>
      </c>
      <c r="CW12" s="6">
        <f t="shared" si="37"/>
        <v>29.626827606420843</v>
      </c>
      <c r="CX12" s="2" t="s">
        <v>561</v>
      </c>
      <c r="CY12" s="6">
        <f t="shared" si="38"/>
        <v>30.920400082905452</v>
      </c>
      <c r="CZ12" s="2" t="s">
        <v>562</v>
      </c>
      <c r="DA12" s="6">
        <f t="shared" si="39"/>
        <v>28.559071721068481</v>
      </c>
      <c r="DB12" s="2" t="s">
        <v>563</v>
      </c>
      <c r="DC12" s="6">
        <f t="shared" si="40"/>
        <v>5.8910358755126593</v>
      </c>
      <c r="DD12" s="2" t="s">
        <v>564</v>
      </c>
      <c r="DE12" s="6">
        <f t="shared" si="41"/>
        <v>22.974234298636134</v>
      </c>
    </row>
    <row r="13" spans="1:109" x14ac:dyDescent="0.35">
      <c r="A13" s="2" t="s">
        <v>565</v>
      </c>
      <c r="B13" s="2" t="s">
        <v>566</v>
      </c>
      <c r="C13" s="6">
        <f t="shared" si="42"/>
        <v>10.487756696027139</v>
      </c>
      <c r="D13" s="2" t="s">
        <v>567</v>
      </c>
      <c r="E13" s="6">
        <f t="shared" si="0"/>
        <v>31.270083967164886</v>
      </c>
      <c r="F13" s="2" t="s">
        <v>568</v>
      </c>
      <c r="G13" s="6">
        <f>(F13/$F$4)*100</f>
        <v>49.87128859657399</v>
      </c>
      <c r="H13" s="2" t="s">
        <v>569</v>
      </c>
      <c r="I13" s="6">
        <f t="shared" si="43"/>
        <v>20.967656556031972</v>
      </c>
      <c r="J13" s="2" t="s">
        <v>570</v>
      </c>
      <c r="K13" s="6">
        <f t="shared" si="1"/>
        <v>10.21039603960396</v>
      </c>
      <c r="L13" s="2" t="s">
        <v>571</v>
      </c>
      <c r="M13" s="6">
        <f t="shared" si="2"/>
        <v>27.677495161736243</v>
      </c>
      <c r="N13" s="2" t="s">
        <v>572</v>
      </c>
      <c r="O13" s="6">
        <f t="shared" si="44"/>
        <v>30.033026899717104</v>
      </c>
      <c r="P13" s="2" t="s">
        <v>573</v>
      </c>
      <c r="Q13" s="6">
        <f>(P13/$P$4)*100</f>
        <v>26.668181473907442</v>
      </c>
      <c r="R13" s="16" t="s">
        <v>574</v>
      </c>
      <c r="S13" s="6">
        <f t="shared" si="3"/>
        <v>28.721454789991313</v>
      </c>
      <c r="T13" s="2" t="s">
        <v>575</v>
      </c>
      <c r="U13" s="6">
        <f t="shared" si="4"/>
        <v>31.022851948214793</v>
      </c>
      <c r="V13" s="2" t="s">
        <v>576</v>
      </c>
      <c r="W13" s="6">
        <f t="shared" si="5"/>
        <v>26.188523084834163</v>
      </c>
      <c r="X13" s="2" t="s">
        <v>577</v>
      </c>
      <c r="Y13" s="6">
        <f t="shared" si="6"/>
        <v>38.682360415639131</v>
      </c>
      <c r="Z13" s="2" t="s">
        <v>578</v>
      </c>
      <c r="AA13" s="6">
        <f t="shared" si="7"/>
        <v>12.543874791414927</v>
      </c>
      <c r="AB13" s="2" t="s">
        <v>579</v>
      </c>
      <c r="AC13" s="6">
        <f t="shared" si="8"/>
        <v>33.34855572058791</v>
      </c>
      <c r="AD13" s="2" t="s">
        <v>580</v>
      </c>
      <c r="AE13" s="6">
        <f t="shared" si="9"/>
        <v>31.712468295021068</v>
      </c>
      <c r="AF13" s="2" t="s">
        <v>581</v>
      </c>
      <c r="AG13" s="6">
        <f t="shared" si="10"/>
        <v>33.398473604985874</v>
      </c>
      <c r="AH13" s="2" t="s">
        <v>582</v>
      </c>
      <c r="AI13" s="6">
        <f t="shared" si="11"/>
        <v>32.859985006631682</v>
      </c>
      <c r="AJ13" s="2" t="s">
        <v>583</v>
      </c>
      <c r="AK13" s="6">
        <f>(AJ13/$AJ$4)*100</f>
        <v>41.385880982168096</v>
      </c>
      <c r="AL13" s="2" t="s">
        <v>584</v>
      </c>
      <c r="AM13" s="6">
        <f>(AL13/$AL$4)*100</f>
        <v>40.945285437501219</v>
      </c>
      <c r="AN13" s="2" t="s">
        <v>585</v>
      </c>
      <c r="AO13" s="6">
        <f t="shared" si="46"/>
        <v>15.057416434945491</v>
      </c>
      <c r="AP13" s="2" t="s">
        <v>586</v>
      </c>
      <c r="AQ13" s="6">
        <f t="shared" si="15"/>
        <v>27.348247467754867</v>
      </c>
      <c r="AR13" s="2" t="s">
        <v>587</v>
      </c>
      <c r="AS13" s="6">
        <f>(AR13/$AR$4)*100</f>
        <v>29.83321995703389</v>
      </c>
      <c r="AT13" s="2" t="s">
        <v>588</v>
      </c>
      <c r="AU13" s="6">
        <f>(AT13/$AT$4)*100</f>
        <v>39.701394585726007</v>
      </c>
      <c r="AV13" s="2" t="s">
        <v>589</v>
      </c>
      <c r="AW13" s="6">
        <f t="shared" si="17"/>
        <v>26.937931833267253</v>
      </c>
      <c r="AX13" s="2" t="s">
        <v>590</v>
      </c>
      <c r="AY13" s="6">
        <f>(AX13/$AX$4)*100</f>
        <v>25.175796121288123</v>
      </c>
      <c r="AZ13" s="2" t="s">
        <v>591</v>
      </c>
      <c r="BA13" s="6">
        <f t="shared" si="19"/>
        <v>19.009512305601692</v>
      </c>
      <c r="BB13" s="2" t="s">
        <v>592</v>
      </c>
      <c r="BC13" s="6">
        <f>(BB13/$BB$4)*100</f>
        <v>14.910783553141972</v>
      </c>
      <c r="BD13" s="2" t="s">
        <v>593</v>
      </c>
      <c r="BE13" s="6">
        <f t="shared" si="20"/>
        <v>23.846618763011215</v>
      </c>
      <c r="BF13" s="2" t="s">
        <v>594</v>
      </c>
      <c r="BG13" s="6">
        <f t="shared" si="49"/>
        <v>18.515324260081194</v>
      </c>
      <c r="BH13" s="2" t="s">
        <v>595</v>
      </c>
      <c r="BI13" s="6">
        <f t="shared" si="50"/>
        <v>18.888074779635428</v>
      </c>
      <c r="BJ13" s="2" t="s">
        <v>596</v>
      </c>
      <c r="BK13" s="6">
        <f>(BJ13/$BJ$4)*100</f>
        <v>20.363424728401451</v>
      </c>
      <c r="BL13" s="2" t="s">
        <v>597</v>
      </c>
      <c r="BM13" s="6">
        <f t="shared" si="52"/>
        <v>25.481481481481481</v>
      </c>
      <c r="BN13" s="2" t="s">
        <v>598</v>
      </c>
      <c r="BO13" s="6">
        <f>(BN13/$BN$4)*100</f>
        <v>12.820886106662785</v>
      </c>
      <c r="BP13" s="9">
        <v>65</v>
      </c>
      <c r="BQ13" s="6">
        <f>(BP13/$BP$4)*100</f>
        <v>18.258426966292134</v>
      </c>
      <c r="BR13" s="2" t="s">
        <v>599</v>
      </c>
      <c r="BS13" s="6">
        <f t="shared" si="53"/>
        <v>9.8875248107035212</v>
      </c>
      <c r="BT13" s="2" t="s">
        <v>597</v>
      </c>
      <c r="BU13" s="6">
        <f t="shared" si="23"/>
        <v>22.770147277842131</v>
      </c>
      <c r="BV13" s="2" t="s">
        <v>600</v>
      </c>
      <c r="BW13" s="6">
        <f t="shared" si="24"/>
        <v>21.959588257720167</v>
      </c>
      <c r="BX13" s="2" t="s">
        <v>601</v>
      </c>
      <c r="BY13" s="6">
        <f t="shared" si="54"/>
        <v>40.278376966917193</v>
      </c>
      <c r="BZ13" s="2" t="s">
        <v>602</v>
      </c>
      <c r="CA13" s="6">
        <f t="shared" si="26"/>
        <v>33.537713228745631</v>
      </c>
      <c r="CB13" s="2" t="s">
        <v>603</v>
      </c>
      <c r="CC13" s="6">
        <f t="shared" si="27"/>
        <v>27.293256334098054</v>
      </c>
      <c r="CD13" s="2" t="s">
        <v>604</v>
      </c>
      <c r="CE13" s="6">
        <f t="shared" si="28"/>
        <v>3.5808518658122881</v>
      </c>
      <c r="CF13" s="2" t="s">
        <v>605</v>
      </c>
      <c r="CG13" s="6">
        <f t="shared" si="29"/>
        <v>31.205118696641826</v>
      </c>
      <c r="CH13" s="2" t="s">
        <v>606</v>
      </c>
      <c r="CI13" s="6">
        <f t="shared" si="30"/>
        <v>30.756602363019752</v>
      </c>
      <c r="CJ13" s="2" t="s">
        <v>607</v>
      </c>
      <c r="CK13" s="6">
        <f t="shared" si="31"/>
        <v>31.206359258086557</v>
      </c>
      <c r="CL13" s="2" t="s">
        <v>608</v>
      </c>
      <c r="CM13" s="6">
        <f t="shared" si="32"/>
        <v>35.803813688999526</v>
      </c>
      <c r="CN13" s="2" t="s">
        <v>609</v>
      </c>
      <c r="CO13" s="6">
        <f t="shared" si="33"/>
        <v>44.44485659599092</v>
      </c>
      <c r="CP13" s="2" t="s">
        <v>610</v>
      </c>
      <c r="CQ13" s="6">
        <f t="shared" si="34"/>
        <v>32.172339519368123</v>
      </c>
      <c r="CR13" s="2" t="s">
        <v>611</v>
      </c>
      <c r="CS13" s="6">
        <f t="shared" si="35"/>
        <v>33.095885732407936</v>
      </c>
      <c r="CT13" s="2" t="s">
        <v>612</v>
      </c>
      <c r="CU13" s="6">
        <f t="shared" si="36"/>
        <v>33.150940878152937</v>
      </c>
      <c r="CV13" s="2" t="s">
        <v>613</v>
      </c>
      <c r="CW13" s="6">
        <f t="shared" si="37"/>
        <v>26.46370290856353</v>
      </c>
      <c r="CX13" s="2" t="s">
        <v>614</v>
      </c>
      <c r="CY13" s="6">
        <f t="shared" si="38"/>
        <v>31.039886496454084</v>
      </c>
      <c r="CZ13" s="2" t="s">
        <v>615</v>
      </c>
      <c r="DA13" s="6">
        <f t="shared" si="39"/>
        <v>31.594325204612499</v>
      </c>
      <c r="DB13" s="2" t="s">
        <v>616</v>
      </c>
      <c r="DC13" s="6">
        <f t="shared" si="40"/>
        <v>2.6977848591181184</v>
      </c>
      <c r="DD13" s="2" t="s">
        <v>617</v>
      </c>
      <c r="DE13" s="6">
        <f t="shared" si="41"/>
        <v>22.049373000493336</v>
      </c>
    </row>
    <row r="14" spans="1:109" s="13" customFormat="1" x14ac:dyDescent="0.35">
      <c r="A14" s="11" t="s">
        <v>618</v>
      </c>
      <c r="B14" s="11"/>
      <c r="C14" s="11"/>
      <c r="D14" s="11"/>
      <c r="E14" s="12"/>
      <c r="F14" s="11"/>
      <c r="G14" s="11"/>
      <c r="H14" s="11"/>
      <c r="I14" s="11"/>
      <c r="J14" s="11"/>
      <c r="K14" s="11"/>
      <c r="L14" s="11"/>
      <c r="M14" s="11"/>
      <c r="N14" s="11"/>
      <c r="O14" s="11"/>
      <c r="P14" s="11"/>
      <c r="Q14" s="11"/>
      <c r="R14" s="17"/>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c r="CU14" s="11"/>
      <c r="CV14" s="11"/>
      <c r="CW14" s="11"/>
      <c r="CX14" s="11"/>
      <c r="CY14" s="11"/>
      <c r="CZ14" s="11"/>
      <c r="DA14" s="11"/>
      <c r="DB14" s="19"/>
      <c r="DC14" s="19"/>
      <c r="DD14" s="19"/>
      <c r="DE14" s="19"/>
    </row>
    <row r="15" spans="1:109" x14ac:dyDescent="0.35">
      <c r="A15" s="2" t="s">
        <v>619</v>
      </c>
      <c r="B15" s="2" t="s">
        <v>620</v>
      </c>
      <c r="C15" s="6">
        <f t="shared" si="42"/>
        <v>56.100028122391478</v>
      </c>
      <c r="D15" s="2" t="s">
        <v>621</v>
      </c>
      <c r="E15" s="6">
        <f>(D15/$D$4)*100</f>
        <v>52.136216844116177</v>
      </c>
      <c r="F15" s="2" t="s">
        <v>622</v>
      </c>
      <c r="G15" s="6">
        <f>(F15/$F$4)*100</f>
        <v>27.879833416445411</v>
      </c>
      <c r="H15" s="10">
        <v>17865</v>
      </c>
      <c r="I15" s="6">
        <f>H15/$H$4*100</f>
        <v>47.284421152929966</v>
      </c>
      <c r="J15" s="2" t="s">
        <v>623</v>
      </c>
      <c r="K15" s="6">
        <f>(J15/$J$4)*100</f>
        <v>49.539182641668425</v>
      </c>
      <c r="L15" s="2" t="s">
        <v>624</v>
      </c>
      <c r="M15" s="6">
        <f>(L15/$L$4)*100</f>
        <v>95.538982582250483</v>
      </c>
      <c r="N15" s="2" t="s">
        <v>625</v>
      </c>
      <c r="O15" s="6">
        <f t="shared" si="44"/>
        <v>49.753974177344176</v>
      </c>
      <c r="P15" s="2" t="s">
        <v>626</v>
      </c>
      <c r="Q15" s="6">
        <f>(P15/$P$4)*100</f>
        <v>97.366760079779851</v>
      </c>
      <c r="R15" s="16" t="s">
        <v>627</v>
      </c>
      <c r="S15" s="6">
        <f>(R15/$R$4)*100</f>
        <v>32.236823671159179</v>
      </c>
      <c r="T15" s="10">
        <v>61740</v>
      </c>
      <c r="U15" s="6">
        <f t="shared" si="4"/>
        <v>38.707250556408887</v>
      </c>
      <c r="V15" s="2" t="s">
        <v>628</v>
      </c>
      <c r="W15" s="6">
        <f>(V15/$V$4)*100</f>
        <v>39.422358803579954</v>
      </c>
      <c r="X15" s="2" t="s">
        <v>629</v>
      </c>
      <c r="Y15" s="6">
        <f>(X15/$X$4)*100</f>
        <v>55.550354028907492</v>
      </c>
      <c r="Z15" s="2" t="s">
        <v>630</v>
      </c>
      <c r="AA15" s="6">
        <f>(Z15/$Z$4)*100</f>
        <v>49.669140917198916</v>
      </c>
      <c r="AB15" s="2" t="s">
        <v>631</v>
      </c>
      <c r="AC15" s="6">
        <f>(AB15/$AB$4)*100</f>
        <v>48.049834844487798</v>
      </c>
      <c r="AD15" s="2" t="s">
        <v>632</v>
      </c>
      <c r="AE15" s="6">
        <f>(AD15/$AD$4)*100</f>
        <v>45.691118611571568</v>
      </c>
      <c r="AF15" s="2" t="s">
        <v>633</v>
      </c>
      <c r="AG15" s="6">
        <f>(AF15/$AF$4)*100</f>
        <v>48.070879657749494</v>
      </c>
      <c r="AH15" s="2" t="s">
        <v>634</v>
      </c>
      <c r="AI15" s="6">
        <f>(AH15/$AH$4)*100</f>
        <v>50.546392941583527</v>
      </c>
      <c r="AJ15" s="2" t="s">
        <v>635</v>
      </c>
      <c r="AK15" s="6">
        <f>(AJ15/$AJ$4)*100</f>
        <v>4.4692990471013987</v>
      </c>
      <c r="AL15" s="2" t="s">
        <v>636</v>
      </c>
      <c r="AM15" s="6">
        <f>(AL15/$AL$4)*100</f>
        <v>46.420778127874435</v>
      </c>
      <c r="AN15" s="2" t="s">
        <v>637</v>
      </c>
      <c r="AO15" s="6">
        <f>(AN15/$AN$4)*100</f>
        <v>74.043350280974039</v>
      </c>
      <c r="AP15" s="2" t="s">
        <v>638</v>
      </c>
      <c r="AQ15" s="6">
        <f>(AP15/$AP$4)*100</f>
        <v>54.652293307048858</v>
      </c>
      <c r="AR15" s="2" t="s">
        <v>639</v>
      </c>
      <c r="AS15" s="6">
        <f>(AR15/$AR$4)*100</f>
        <v>54.248922925155277</v>
      </c>
      <c r="AT15" s="2" t="s">
        <v>640</v>
      </c>
      <c r="AU15" s="6">
        <f>(AT15/$AT$4)*100</f>
        <v>80.995077932731746</v>
      </c>
      <c r="AV15" s="2" t="s">
        <v>641</v>
      </c>
      <c r="AW15" s="6">
        <f>(AV15/$AV$4)*100</f>
        <v>49.948993001572525</v>
      </c>
      <c r="AX15" s="2" t="s">
        <v>642</v>
      </c>
      <c r="AY15" s="6">
        <f>(AX15/$AX$4)*100</f>
        <v>51.798271151520581</v>
      </c>
      <c r="AZ15" s="2" t="s">
        <v>643</v>
      </c>
      <c r="BA15" s="6">
        <f>(AZ15/$AZ$4)*100</f>
        <v>47.335044541748452</v>
      </c>
      <c r="BB15" s="2" t="s">
        <v>644</v>
      </c>
      <c r="BC15" s="6">
        <f>(BB15/$BB$4)*100</f>
        <v>99.917248513059221</v>
      </c>
      <c r="BD15" s="2" t="s">
        <v>645</v>
      </c>
      <c r="BE15" s="6">
        <f>(BD15/$BD$4)*100</f>
        <v>56.624806930360613</v>
      </c>
      <c r="BF15" s="10">
        <v>18385</v>
      </c>
      <c r="BG15" s="6">
        <f t="shared" ref="BG15" si="55">(BF15/$BF$4)*100</f>
        <v>38.673510170596778</v>
      </c>
      <c r="BH15" s="2" t="s">
        <v>646</v>
      </c>
      <c r="BI15" s="6">
        <f>(BH15/$BH$4)*100</f>
        <v>99.098559026621373</v>
      </c>
      <c r="BJ15" s="10">
        <v>5835</v>
      </c>
      <c r="BK15" s="6">
        <f t="shared" ref="BK15" si="56">(BJ15/$BJ$4)*100</f>
        <v>37.732798758406624</v>
      </c>
      <c r="BL15" s="2" t="s">
        <v>647</v>
      </c>
      <c r="BM15" s="6">
        <f>(BL15/$BL$4)*100</f>
        <v>47.814814814814817</v>
      </c>
      <c r="BN15" s="9">
        <v>0</v>
      </c>
      <c r="BO15" s="9">
        <v>0</v>
      </c>
      <c r="BP15" s="2" t="s">
        <v>139</v>
      </c>
      <c r="BQ15" s="6">
        <f>(BP15/$BP$4)*100</f>
        <v>100</v>
      </c>
      <c r="BR15" s="2" t="s">
        <v>648</v>
      </c>
      <c r="BS15" s="6">
        <f>(BR15/$BR$4)*100</f>
        <v>69.264132911857672</v>
      </c>
      <c r="BT15" s="2" t="s">
        <v>649</v>
      </c>
      <c r="BU15" s="6">
        <f>(BT15/$BT$4)*100</f>
        <v>44.878371669700478</v>
      </c>
      <c r="BV15" s="2" t="s">
        <v>650</v>
      </c>
      <c r="BW15" s="6">
        <f>(BV15/$BV$4)*100</f>
        <v>36.789935188715212</v>
      </c>
      <c r="BX15" s="2" t="s">
        <v>651</v>
      </c>
      <c r="BY15" s="6">
        <f>(BX15/$BX$4)*100</f>
        <v>52.417065915851133</v>
      </c>
      <c r="BZ15" s="2" t="s">
        <v>652</v>
      </c>
      <c r="CA15" s="6">
        <f>(BZ15/$BZ$4)*100</f>
        <v>41.59073782284031</v>
      </c>
      <c r="CB15" s="2" t="s">
        <v>653</v>
      </c>
      <c r="CC15" s="6">
        <f>(CB15/$CB$4)*100</f>
        <v>47.126552510266166</v>
      </c>
      <c r="CD15" s="2" t="s">
        <v>654</v>
      </c>
      <c r="CE15" s="6">
        <f>(CD15/$CD$4)*100</f>
        <v>41.299158185701721</v>
      </c>
      <c r="CF15" s="2" t="s">
        <v>655</v>
      </c>
      <c r="CG15" s="6">
        <f>(CF15/$CF$4)*100</f>
        <v>62.59708703054541</v>
      </c>
      <c r="CH15" s="2" t="s">
        <v>656</v>
      </c>
      <c r="CI15" s="6">
        <f>(CH15/$CH$4)*100</f>
        <v>52.92495737582248</v>
      </c>
      <c r="CJ15" s="2" t="s">
        <v>657</v>
      </c>
      <c r="CK15" s="6">
        <f>(CJ15/$CJ$4)*100</f>
        <v>52.436263388318984</v>
      </c>
      <c r="CL15" s="2" t="s">
        <v>658</v>
      </c>
      <c r="CM15" s="6">
        <f>(CL15/$CL$4)*100</f>
        <v>52.86231840695649</v>
      </c>
      <c r="CN15" s="2" t="s">
        <v>659</v>
      </c>
      <c r="CO15" s="6">
        <f>(CN15/$CN$4)*100</f>
        <v>48.146430850037838</v>
      </c>
      <c r="CP15" s="2" t="s">
        <v>660</v>
      </c>
      <c r="CQ15" s="6">
        <f>(CP15/$CP$4)*100</f>
        <v>48.273283217417351</v>
      </c>
      <c r="CR15" s="2" t="s">
        <v>661</v>
      </c>
      <c r="CS15" s="6">
        <f>(CR15/$CR$4)*100</f>
        <v>51.37528512008587</v>
      </c>
      <c r="CT15" s="2" t="s">
        <v>662</v>
      </c>
      <c r="CU15" s="6">
        <f>(CT15/$CT$4)*100</f>
        <v>50.999114324885042</v>
      </c>
      <c r="CV15" s="2" t="s">
        <v>663</v>
      </c>
      <c r="CW15" s="6">
        <f>(CV15/$CV$4)*100</f>
        <v>54.35266285253153</v>
      </c>
      <c r="CX15" s="2" t="s">
        <v>664</v>
      </c>
      <c r="CY15" s="6">
        <f>(CX15/$CX$4)*100</f>
        <v>50.931682061867122</v>
      </c>
      <c r="CZ15" s="2" t="s">
        <v>665</v>
      </c>
      <c r="DA15" s="6">
        <f>(CZ15/$CZ$4)*100</f>
        <v>53.832846468842973</v>
      </c>
      <c r="DB15" s="2" t="s">
        <v>666</v>
      </c>
      <c r="DC15" s="6">
        <f>(DB15/$DB$4)*100</f>
        <v>56.683766245829602</v>
      </c>
      <c r="DD15" s="2" t="s">
        <v>667</v>
      </c>
      <c r="DE15" s="6">
        <f>(DD15/$DD$4)*100</f>
        <v>56.488217559543067</v>
      </c>
    </row>
    <row r="16" spans="1:109" x14ac:dyDescent="0.35">
      <c r="A16" s="2" t="s">
        <v>668</v>
      </c>
      <c r="B16" s="2" t="s">
        <v>669</v>
      </c>
      <c r="C16" s="6">
        <f t="shared" si="42"/>
        <v>43.847558747191258</v>
      </c>
      <c r="D16" s="2" t="s">
        <v>670</v>
      </c>
      <c r="E16" s="6">
        <f>(D16/$D$4)*100</f>
        <v>47.84746356582793</v>
      </c>
      <c r="F16" s="2" t="s">
        <v>671</v>
      </c>
      <c r="G16" s="6">
        <f>(F16/$F$4)*100</f>
        <v>72.101971777834677</v>
      </c>
      <c r="H16" s="2" t="s">
        <v>672</v>
      </c>
      <c r="I16" s="6">
        <f>(H16/$H$4)*100</f>
        <v>52.707638558043513</v>
      </c>
      <c r="J16" s="2" t="s">
        <v>673</v>
      </c>
      <c r="K16" s="6">
        <f>(J16/$J$4)*100</f>
        <v>50.438434800926899</v>
      </c>
      <c r="L16" s="2" t="s">
        <v>674</v>
      </c>
      <c r="M16" s="6">
        <f>(L16/$L$4)*100</f>
        <v>4.4465026264860379</v>
      </c>
      <c r="N16" s="2" t="s">
        <v>675</v>
      </c>
      <c r="O16" s="6">
        <f t="shared" si="44"/>
        <v>50.235299901232146</v>
      </c>
      <c r="P16" s="2" t="s">
        <v>676</v>
      </c>
      <c r="Q16" s="6">
        <f>(P16/$P$4)*100</f>
        <v>2.6231412052816276</v>
      </c>
      <c r="R16" s="16" t="s">
        <v>677</v>
      </c>
      <c r="S16" s="6">
        <f>(R16/$R$4)*100</f>
        <v>67.746924822774517</v>
      </c>
      <c r="T16" s="2" t="s">
        <v>678</v>
      </c>
      <c r="U16" s="6">
        <f>(T16/$T$4)*100</f>
        <v>61.284599228864302</v>
      </c>
      <c r="V16" s="2" t="s">
        <v>679</v>
      </c>
      <c r="W16" s="6">
        <f>(V16/$V$4)*100</f>
        <v>60.556827503458742</v>
      </c>
      <c r="X16" s="2" t="s">
        <v>680</v>
      </c>
      <c r="Y16" s="6">
        <f>(X16/$X$4)*100</f>
        <v>44.440032435234031</v>
      </c>
      <c r="Z16" s="2" t="s">
        <v>681</v>
      </c>
      <c r="AA16" s="6">
        <f>(Z16/$Z$4)*100</f>
        <v>50.290580585764431</v>
      </c>
      <c r="AB16" s="2" t="s">
        <v>682</v>
      </c>
      <c r="AC16" s="6">
        <f>(AB16/$AB$4)*100</f>
        <v>51.939080892948198</v>
      </c>
      <c r="AD16" s="2" t="s">
        <v>683</v>
      </c>
      <c r="AE16" s="6">
        <f>(AD16/$AD$4)*100</f>
        <v>54.295400531245633</v>
      </c>
      <c r="AF16" s="2" t="s">
        <v>684</v>
      </c>
      <c r="AG16" s="6">
        <f>(AF16/$AF$4)*100</f>
        <v>51.910634589484253</v>
      </c>
      <c r="AH16" s="10">
        <v>34295</v>
      </c>
      <c r="AI16" s="6">
        <f t="shared" ref="AI16" si="57">(AH16/$AH$4)*100</f>
        <v>49.44207369817196</v>
      </c>
      <c r="AJ16" s="2" t="s">
        <v>685</v>
      </c>
      <c r="AK16" s="6">
        <f>(AJ16/$AJ$4)*100</f>
        <v>95.513364164702608</v>
      </c>
      <c r="AL16" s="2" t="s">
        <v>686</v>
      </c>
      <c r="AM16" s="6">
        <f>(AL16/$AL$4)*100</f>
        <v>53.565522437716496</v>
      </c>
      <c r="AN16" s="2" t="s">
        <v>687</v>
      </c>
      <c r="AO16" s="6">
        <f>(AN16/$AN$4)*100</f>
        <v>25.939197915091157</v>
      </c>
      <c r="AP16" s="2" t="s">
        <v>688</v>
      </c>
      <c r="AQ16" s="6">
        <f>(AP16/$AP$4)*100</f>
        <v>45.331982035537727</v>
      </c>
      <c r="AR16" s="2" t="s">
        <v>689</v>
      </c>
      <c r="AS16" s="6">
        <f>(AR16/$AR$4)*100</f>
        <v>45.743362811171188</v>
      </c>
      <c r="AT16" s="10">
        <v>23165</v>
      </c>
      <c r="AU16" s="6">
        <f>(AT16/$AT$4)*100</f>
        <v>19.003281378178833</v>
      </c>
      <c r="AV16" s="2" t="s">
        <v>690</v>
      </c>
      <c r="AW16" s="6">
        <f>(AV16/$AV$4)*100</f>
        <v>50.038979147269899</v>
      </c>
      <c r="AX16" s="2" t="s">
        <v>691</v>
      </c>
      <c r="AY16" s="6">
        <f>(AX16/$AX$4)*100</f>
        <v>48.192771084337352</v>
      </c>
      <c r="AZ16" s="2" t="s">
        <v>692</v>
      </c>
      <c r="BA16" s="6">
        <f>(AZ16/$AZ$4)*100</f>
        <v>52.649856560471086</v>
      </c>
      <c r="BB16" s="9">
        <v>15</v>
      </c>
      <c r="BC16" s="6">
        <f t="shared" ref="BC16" si="58">(BB16/$BB$4)*100</f>
        <v>7.7579519006982151E-2</v>
      </c>
      <c r="BD16" s="10">
        <v>6460</v>
      </c>
      <c r="BE16" s="6">
        <f t="shared" ref="BE16" si="59">(BD16/$BD$4)*100</f>
        <v>43.381908535356928</v>
      </c>
      <c r="BF16" s="2" t="s">
        <v>693</v>
      </c>
      <c r="BG16" s="6">
        <f>(BF16/$BF$4)*100</f>
        <v>61.315972149182777</v>
      </c>
      <c r="BH16" s="9">
        <v>400</v>
      </c>
      <c r="BI16" s="6">
        <f>(BH16/$BH$4)*100</f>
        <v>0.88811918559470682</v>
      </c>
      <c r="BJ16" s="2" t="s">
        <v>694</v>
      </c>
      <c r="BK16" s="6">
        <f>(BJ16/$BJ$4)*100</f>
        <v>62.293067770305221</v>
      </c>
      <c r="BL16" s="2" t="s">
        <v>695</v>
      </c>
      <c r="BM16" s="6">
        <f>(BL16/$BL$4)*100</f>
        <v>52.18518518518519</v>
      </c>
      <c r="BN16" s="2" t="s">
        <v>696</v>
      </c>
      <c r="BO16" s="6">
        <f>(BN16/$BN$4)*100</f>
        <v>99.951472800504675</v>
      </c>
      <c r="BP16" s="9">
        <v>0</v>
      </c>
      <c r="BQ16" s="9">
        <v>0</v>
      </c>
      <c r="BR16" s="2" t="s">
        <v>697</v>
      </c>
      <c r="BS16" s="6">
        <f>(BR16/$BR$4)*100</f>
        <v>30.735867088142321</v>
      </c>
      <c r="BT16" s="2" t="s">
        <v>698</v>
      </c>
      <c r="BU16" s="6">
        <f>(BT16/$BT$4)*100</f>
        <v>55.121628330299522</v>
      </c>
      <c r="BV16" s="2" t="s">
        <v>699</v>
      </c>
      <c r="BW16" s="6">
        <f>(BV16/$BV$4)*100</f>
        <v>63.191002668699959</v>
      </c>
      <c r="BX16" s="2" t="s">
        <v>700</v>
      </c>
      <c r="BY16" s="6">
        <f>(BX16/$BX$4)*100</f>
        <v>47.56987806816376</v>
      </c>
      <c r="BZ16" s="2" t="s">
        <v>701</v>
      </c>
      <c r="CA16" s="6">
        <f>(BZ16/$BZ$4)*100</f>
        <v>58.405836815784063</v>
      </c>
      <c r="CB16" s="2" t="s">
        <v>702</v>
      </c>
      <c r="CC16" s="6">
        <f>(CB16/$CB$4)*100</f>
        <v>52.859783241878766</v>
      </c>
      <c r="CD16" s="2" t="s">
        <v>703</v>
      </c>
      <c r="CE16" s="6">
        <f>(CD16/$CD$4)*100</f>
        <v>58.688277421786658</v>
      </c>
      <c r="CF16" s="2" t="s">
        <v>704</v>
      </c>
      <c r="CG16" s="6">
        <f>(CF16/$CF$4)*100</f>
        <v>37.39143974611396</v>
      </c>
      <c r="CH16" s="2" t="s">
        <v>705</v>
      </c>
      <c r="CI16" s="6">
        <f>(CH16/$CH$4)*100</f>
        <v>47.062181436285194</v>
      </c>
      <c r="CJ16" s="2" t="s">
        <v>706</v>
      </c>
      <c r="CK16" s="6">
        <f>(CJ16/$CJ$4)*100</f>
        <v>47.54826222654976</v>
      </c>
      <c r="CL16" s="2" t="s">
        <v>707</v>
      </c>
      <c r="CM16" s="6">
        <f>(CL16/$CL$4)*100</f>
        <v>47.127423306485113</v>
      </c>
      <c r="CN16" s="2" t="s">
        <v>708</v>
      </c>
      <c r="CO16" s="6">
        <f>(CN16/$CN$4)*100</f>
        <v>51.842811994599167</v>
      </c>
      <c r="CP16" s="2" t="s">
        <v>709</v>
      </c>
      <c r="CQ16" s="6">
        <f>(CP16/$CP$4)*100</f>
        <v>51.718158087253862</v>
      </c>
      <c r="CR16" s="2" t="s">
        <v>710</v>
      </c>
      <c r="CS16" s="6">
        <f>(CR16/$CR$4)*100</f>
        <v>48.611297464108411</v>
      </c>
      <c r="CT16" s="2" t="s">
        <v>711</v>
      </c>
      <c r="CU16" s="6">
        <f>(CT16/$CT$4)*100</f>
        <v>48.982686871382988</v>
      </c>
      <c r="CV16" s="2" t="s">
        <v>712</v>
      </c>
      <c r="CW16" s="6">
        <f>(CV16/$CV$4)*100</f>
        <v>45.628780352255554</v>
      </c>
      <c r="CX16" s="2" t="s">
        <v>713</v>
      </c>
      <c r="CY16" s="6">
        <f>(CX16/$CX$4)*100</f>
        <v>49.050625743852073</v>
      </c>
      <c r="CZ16" s="2" t="s">
        <v>714</v>
      </c>
      <c r="DA16" s="6">
        <f>(CZ16/$CZ$4)*100</f>
        <v>46.152767302449696</v>
      </c>
      <c r="DB16" s="2" t="s">
        <v>715</v>
      </c>
      <c r="DC16" s="6">
        <f>(DB16/$DB$4)*100</f>
        <v>43.266119793402623</v>
      </c>
      <c r="DD16" s="2" t="s">
        <v>716</v>
      </c>
      <c r="DE16" s="6">
        <f>(DD16/$DD$4)*100</f>
        <v>43.483790023103509</v>
      </c>
    </row>
    <row r="17" spans="1:109" x14ac:dyDescent="0.35">
      <c r="A17" s="2" t="s">
        <v>717</v>
      </c>
      <c r="B17" s="2" t="s">
        <v>718</v>
      </c>
      <c r="C17" s="9">
        <v>0</v>
      </c>
      <c r="D17" s="2" t="s">
        <v>719</v>
      </c>
      <c r="E17" s="9">
        <v>0</v>
      </c>
      <c r="F17" s="2" t="s">
        <v>278</v>
      </c>
      <c r="G17" s="9">
        <v>0</v>
      </c>
      <c r="H17" s="9">
        <v>0</v>
      </c>
      <c r="I17" s="9">
        <v>0</v>
      </c>
      <c r="J17" s="2" t="s">
        <v>720</v>
      </c>
      <c r="K17" s="9">
        <v>0</v>
      </c>
      <c r="L17" s="2" t="s">
        <v>721</v>
      </c>
      <c r="M17" s="9">
        <v>0</v>
      </c>
      <c r="N17" s="2" t="s">
        <v>722</v>
      </c>
      <c r="O17" s="9">
        <v>0</v>
      </c>
      <c r="P17" s="9">
        <v>0</v>
      </c>
      <c r="Q17" s="9">
        <v>0</v>
      </c>
      <c r="R17" s="16" t="s">
        <v>723</v>
      </c>
      <c r="S17" s="9">
        <v>0</v>
      </c>
      <c r="T17" s="9">
        <v>0</v>
      </c>
      <c r="U17" s="9">
        <v>0</v>
      </c>
      <c r="V17" s="2" t="s">
        <v>720</v>
      </c>
      <c r="W17" s="9">
        <v>0</v>
      </c>
      <c r="X17" s="2" t="s">
        <v>722</v>
      </c>
      <c r="Y17" s="9">
        <v>0</v>
      </c>
      <c r="Z17" s="9">
        <v>0</v>
      </c>
      <c r="AA17" s="9">
        <v>0</v>
      </c>
      <c r="AB17" s="2" t="s">
        <v>278</v>
      </c>
      <c r="AC17" s="9">
        <v>0</v>
      </c>
      <c r="AD17" s="9">
        <v>20</v>
      </c>
      <c r="AE17" s="9">
        <v>0</v>
      </c>
      <c r="AF17" s="2" t="s">
        <v>235</v>
      </c>
      <c r="AG17" s="9">
        <v>0</v>
      </c>
      <c r="AH17" s="9">
        <v>0</v>
      </c>
      <c r="AI17" s="9">
        <v>0</v>
      </c>
      <c r="AJ17" s="2" t="s">
        <v>724</v>
      </c>
      <c r="AK17" s="9">
        <v>0</v>
      </c>
      <c r="AL17" s="2" t="s">
        <v>725</v>
      </c>
      <c r="AM17" s="9">
        <v>0</v>
      </c>
      <c r="AN17" s="2" t="s">
        <v>235</v>
      </c>
      <c r="AO17" s="9">
        <v>0</v>
      </c>
      <c r="AP17" s="2" t="s">
        <v>726</v>
      </c>
      <c r="AQ17" s="6">
        <f t="shared" ref="AQ17:AQ18" si="60">(AP17/$AP$4)*100</f>
        <v>1.188937511745552E-2</v>
      </c>
      <c r="AR17" s="2" t="s">
        <v>489</v>
      </c>
      <c r="AS17" s="9">
        <v>0</v>
      </c>
      <c r="AT17" s="9">
        <v>0</v>
      </c>
      <c r="AU17" s="9">
        <v>0</v>
      </c>
      <c r="AV17" s="2" t="s">
        <v>171</v>
      </c>
      <c r="AW17" s="9">
        <v>0</v>
      </c>
      <c r="AX17" s="9">
        <v>0</v>
      </c>
      <c r="AY17" s="9">
        <v>0</v>
      </c>
      <c r="AZ17" s="9">
        <v>0</v>
      </c>
      <c r="BA17" s="9">
        <v>0</v>
      </c>
      <c r="BB17" s="9">
        <v>0</v>
      </c>
      <c r="BC17" s="9">
        <v>0</v>
      </c>
      <c r="BD17" s="9">
        <v>0</v>
      </c>
      <c r="BE17" s="9">
        <v>0</v>
      </c>
      <c r="BF17" s="9">
        <v>0</v>
      </c>
      <c r="BG17" s="9">
        <v>0</v>
      </c>
      <c r="BH17" s="9">
        <v>0</v>
      </c>
      <c r="BI17" s="9">
        <v>0</v>
      </c>
      <c r="BJ17" s="9">
        <v>0</v>
      </c>
      <c r="BK17" s="9">
        <v>0</v>
      </c>
      <c r="BL17" s="9">
        <v>0</v>
      </c>
      <c r="BM17" s="9">
        <v>0</v>
      </c>
      <c r="BN17" s="9">
        <v>0</v>
      </c>
      <c r="BO17" s="9">
        <v>0</v>
      </c>
      <c r="BP17" s="9">
        <v>0</v>
      </c>
      <c r="BQ17" s="9">
        <v>0</v>
      </c>
      <c r="BR17" s="9">
        <v>0</v>
      </c>
      <c r="BS17" s="9">
        <v>0</v>
      </c>
      <c r="BT17" s="9">
        <v>0</v>
      </c>
      <c r="BU17" s="9">
        <v>0</v>
      </c>
      <c r="BV17" s="9">
        <v>0</v>
      </c>
      <c r="BW17" s="9">
        <v>0</v>
      </c>
      <c r="BX17" s="9">
        <v>0</v>
      </c>
      <c r="BY17" s="9">
        <v>0</v>
      </c>
      <c r="BZ17" s="9">
        <v>0</v>
      </c>
      <c r="CA17" s="9">
        <v>0</v>
      </c>
      <c r="CB17" s="2" t="s">
        <v>278</v>
      </c>
      <c r="CC17" s="6">
        <f t="shared" ref="CC17" si="61">(CB17/$CB$4)*100</f>
        <v>1.150673503585067E-2</v>
      </c>
      <c r="CD17" s="9">
        <v>0</v>
      </c>
      <c r="CE17" s="9">
        <v>0</v>
      </c>
      <c r="CF17" s="2" t="s">
        <v>727</v>
      </c>
      <c r="CG17" s="9">
        <v>0</v>
      </c>
      <c r="CH17" s="2" t="s">
        <v>728</v>
      </c>
      <c r="CI17" s="9">
        <v>0</v>
      </c>
      <c r="CJ17" s="2" t="s">
        <v>729</v>
      </c>
      <c r="CK17" s="9">
        <v>0</v>
      </c>
      <c r="CL17" s="2" t="s">
        <v>730</v>
      </c>
      <c r="CM17" s="9">
        <v>0</v>
      </c>
      <c r="CN17" s="2" t="s">
        <v>722</v>
      </c>
      <c r="CO17" s="9">
        <v>0</v>
      </c>
      <c r="CP17" s="2" t="s">
        <v>731</v>
      </c>
      <c r="CQ17" s="9">
        <v>0</v>
      </c>
      <c r="CR17" s="2" t="s">
        <v>732</v>
      </c>
      <c r="CS17" s="9">
        <v>0</v>
      </c>
      <c r="CT17" s="2" t="s">
        <v>720</v>
      </c>
      <c r="CU17" s="9">
        <v>0</v>
      </c>
      <c r="CV17" s="2" t="s">
        <v>733</v>
      </c>
      <c r="CW17" s="9">
        <v>0</v>
      </c>
      <c r="CX17" s="2" t="s">
        <v>734</v>
      </c>
      <c r="CY17" s="9">
        <v>0</v>
      </c>
      <c r="CZ17" s="2" t="s">
        <v>735</v>
      </c>
      <c r="DA17" s="9">
        <v>0</v>
      </c>
      <c r="DB17" s="2" t="s">
        <v>736</v>
      </c>
      <c r="DC17" s="9">
        <v>0</v>
      </c>
      <c r="DD17" s="2" t="s">
        <v>737</v>
      </c>
      <c r="DE17" s="9">
        <v>0</v>
      </c>
    </row>
    <row r="18" spans="1:109" x14ac:dyDescent="0.35">
      <c r="A18" s="2" t="s">
        <v>738</v>
      </c>
      <c r="B18" s="2" t="s">
        <v>739</v>
      </c>
      <c r="C18" s="9">
        <v>0</v>
      </c>
      <c r="D18" s="2" t="s">
        <v>740</v>
      </c>
      <c r="E18" s="9">
        <v>0</v>
      </c>
      <c r="F18" s="2" t="s">
        <v>732</v>
      </c>
      <c r="G18" s="9">
        <v>0</v>
      </c>
      <c r="H18" s="9">
        <v>0</v>
      </c>
      <c r="I18" s="9">
        <v>0</v>
      </c>
      <c r="J18" s="9">
        <v>0</v>
      </c>
      <c r="K18" s="9">
        <v>0</v>
      </c>
      <c r="L18" s="2" t="s">
        <v>741</v>
      </c>
      <c r="M18" s="9">
        <v>0</v>
      </c>
      <c r="N18" s="2" t="s">
        <v>722</v>
      </c>
      <c r="O18" s="9">
        <v>0</v>
      </c>
      <c r="P18" s="9">
        <v>0</v>
      </c>
      <c r="Q18" s="9">
        <v>0</v>
      </c>
      <c r="R18" s="16" t="s">
        <v>732</v>
      </c>
      <c r="S18" s="9">
        <v>0</v>
      </c>
      <c r="T18" s="9">
        <v>0</v>
      </c>
      <c r="U18" s="9">
        <v>0</v>
      </c>
      <c r="V18" s="9">
        <v>0</v>
      </c>
      <c r="W18" s="9">
        <v>0</v>
      </c>
      <c r="X18" s="9">
        <v>0</v>
      </c>
      <c r="Y18" s="9">
        <v>0</v>
      </c>
      <c r="Z18" s="9">
        <v>0</v>
      </c>
      <c r="AA18" s="9">
        <v>0</v>
      </c>
      <c r="AB18" s="9">
        <v>0</v>
      </c>
      <c r="AC18" s="9">
        <v>0</v>
      </c>
      <c r="AD18" s="9">
        <v>0</v>
      </c>
      <c r="AE18" s="9">
        <v>0</v>
      </c>
      <c r="AF18" s="9">
        <v>0</v>
      </c>
      <c r="AG18" s="9">
        <v>0</v>
      </c>
      <c r="AH18" s="9">
        <v>0</v>
      </c>
      <c r="AI18" s="9">
        <v>0</v>
      </c>
      <c r="AJ18" s="2" t="s">
        <v>742</v>
      </c>
      <c r="AK18" s="9">
        <v>0</v>
      </c>
      <c r="AL18" s="2" t="s">
        <v>743</v>
      </c>
      <c r="AM18" s="9">
        <v>0</v>
      </c>
      <c r="AN18" s="2" t="s">
        <v>235</v>
      </c>
      <c r="AO18" s="9">
        <v>0</v>
      </c>
      <c r="AP18" s="2" t="s">
        <v>741</v>
      </c>
      <c r="AQ18" s="6">
        <f t="shared" si="60"/>
        <v>3.8352822959533935E-3</v>
      </c>
      <c r="AR18" s="9">
        <v>0</v>
      </c>
      <c r="AS18" s="9">
        <v>0</v>
      </c>
      <c r="AT18" s="9">
        <v>0</v>
      </c>
      <c r="AU18" s="9">
        <v>0</v>
      </c>
      <c r="AV18" s="9">
        <v>0</v>
      </c>
      <c r="AW18" s="9">
        <v>0</v>
      </c>
      <c r="AX18" s="9">
        <v>0</v>
      </c>
      <c r="AY18" s="9">
        <v>0</v>
      </c>
      <c r="AZ18" s="9">
        <v>0</v>
      </c>
      <c r="BA18" s="9">
        <v>0</v>
      </c>
      <c r="BB18" s="9">
        <v>0</v>
      </c>
      <c r="BC18" s="9">
        <v>0</v>
      </c>
      <c r="BD18" s="9">
        <v>0</v>
      </c>
      <c r="BE18" s="9">
        <v>0</v>
      </c>
      <c r="BF18" s="9">
        <v>0</v>
      </c>
      <c r="BG18" s="9">
        <v>0</v>
      </c>
      <c r="BH18" s="9">
        <v>0</v>
      </c>
      <c r="BI18" s="9">
        <v>0</v>
      </c>
      <c r="BJ18" s="9">
        <v>0</v>
      </c>
      <c r="BK18" s="9">
        <v>0</v>
      </c>
      <c r="BL18" s="9">
        <v>0</v>
      </c>
      <c r="BM18" s="9">
        <v>0</v>
      </c>
      <c r="BN18" s="9">
        <v>0</v>
      </c>
      <c r="BO18" s="9">
        <v>0</v>
      </c>
      <c r="BP18" s="9">
        <v>0</v>
      </c>
      <c r="BQ18" s="9">
        <v>0</v>
      </c>
      <c r="BR18" s="9">
        <v>0</v>
      </c>
      <c r="BS18" s="9">
        <v>0</v>
      </c>
      <c r="BT18" s="9">
        <v>0</v>
      </c>
      <c r="BU18" s="9">
        <v>0</v>
      </c>
      <c r="BV18" s="9">
        <v>0</v>
      </c>
      <c r="BW18" s="9">
        <v>0</v>
      </c>
      <c r="BX18" s="9">
        <v>15</v>
      </c>
      <c r="BY18" s="9">
        <v>0</v>
      </c>
      <c r="BZ18" s="9">
        <v>0</v>
      </c>
      <c r="CA18" s="9">
        <v>0</v>
      </c>
      <c r="CB18" s="9">
        <v>0</v>
      </c>
      <c r="CC18" s="9">
        <v>0</v>
      </c>
      <c r="CD18" s="9">
        <v>0</v>
      </c>
      <c r="CE18" s="9">
        <v>0</v>
      </c>
      <c r="CF18" s="2" t="s">
        <v>214</v>
      </c>
      <c r="CG18" s="9">
        <v>0</v>
      </c>
      <c r="CH18" s="2" t="s">
        <v>721</v>
      </c>
      <c r="CI18" s="9">
        <v>0</v>
      </c>
      <c r="CJ18" s="2" t="s">
        <v>383</v>
      </c>
      <c r="CK18" s="9">
        <v>0</v>
      </c>
      <c r="CL18" s="9">
        <v>0</v>
      </c>
      <c r="CM18" s="9">
        <v>0</v>
      </c>
      <c r="CN18" s="2" t="s">
        <v>744</v>
      </c>
      <c r="CO18" s="9">
        <v>0</v>
      </c>
      <c r="CP18" s="2" t="s">
        <v>732</v>
      </c>
      <c r="CQ18" s="9">
        <v>0</v>
      </c>
      <c r="CR18" s="9">
        <v>0</v>
      </c>
      <c r="CS18" s="9">
        <v>0</v>
      </c>
      <c r="CT18" s="9">
        <v>0</v>
      </c>
      <c r="CU18" s="9">
        <v>0</v>
      </c>
      <c r="CV18" s="2" t="s">
        <v>745</v>
      </c>
      <c r="CW18" s="9">
        <v>0</v>
      </c>
      <c r="CX18" s="2" t="s">
        <v>746</v>
      </c>
      <c r="CY18" s="9">
        <v>0</v>
      </c>
      <c r="CZ18" s="2" t="s">
        <v>747</v>
      </c>
      <c r="DA18" s="9">
        <v>0</v>
      </c>
      <c r="DB18" s="2" t="s">
        <v>748</v>
      </c>
      <c r="DC18" s="9">
        <v>0</v>
      </c>
      <c r="DD18" s="2" t="s">
        <v>749</v>
      </c>
      <c r="DE18" s="9">
        <v>0</v>
      </c>
    </row>
    <row r="19" spans="1:109" x14ac:dyDescent="0.35">
      <c r="A19" s="3" t="s">
        <v>750</v>
      </c>
      <c r="B19" s="3"/>
      <c r="C19" s="3"/>
      <c r="D19" s="3"/>
      <c r="E19" s="5"/>
      <c r="F19" s="3"/>
      <c r="G19" s="3"/>
      <c r="H19" s="3"/>
      <c r="I19" s="3"/>
      <c r="J19" s="3"/>
      <c r="K19" s="3"/>
      <c r="L19" s="3"/>
      <c r="M19" s="3"/>
      <c r="N19" s="3"/>
      <c r="O19" s="3"/>
      <c r="P19" s="3"/>
      <c r="Q19" s="11"/>
      <c r="R19" s="14"/>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19"/>
      <c r="DC19" s="19"/>
      <c r="DD19" s="19"/>
      <c r="DE19" s="19"/>
    </row>
    <row r="20" spans="1:109" x14ac:dyDescent="0.35">
      <c r="A20" s="2" t="s">
        <v>751</v>
      </c>
      <c r="B20" s="2" t="s">
        <v>752</v>
      </c>
      <c r="C20" s="6">
        <f t="shared" si="42"/>
        <v>0.61375768264039621</v>
      </c>
      <c r="D20" s="2" t="s">
        <v>753</v>
      </c>
      <c r="E20" s="6">
        <f t="shared" ref="E20:E27" si="62">(D20/$D$4)*100</f>
        <v>0.40681514078083114</v>
      </c>
      <c r="F20" s="2" t="s">
        <v>754</v>
      </c>
      <c r="G20" s="6">
        <f>F20/$F$4*100</f>
        <v>0.3234632127983611</v>
      </c>
      <c r="H20" s="2" t="s">
        <v>755</v>
      </c>
      <c r="I20" s="6">
        <f>(H20/$H$4)*100</f>
        <v>0.56111375787411999</v>
      </c>
      <c r="J20" s="2" t="s">
        <v>756</v>
      </c>
      <c r="K20" s="6">
        <f>J20/$J$4*100</f>
        <v>0.43843480092690124</v>
      </c>
      <c r="L20" s="2" t="s">
        <v>757</v>
      </c>
      <c r="M20" s="6">
        <f>L20/$L$4*100</f>
        <v>0.43046723804257669</v>
      </c>
      <c r="N20" s="2" t="s">
        <v>758</v>
      </c>
      <c r="O20" s="6">
        <f t="shared" si="44"/>
        <v>0.53853063814763336</v>
      </c>
      <c r="P20" s="2" t="s">
        <v>759</v>
      </c>
      <c r="Q20" s="6">
        <f t="shared" ref="Q20:Q27" si="63">(P20/$P$4)*100</f>
        <v>0.50156950861336225</v>
      </c>
      <c r="R20" s="16" t="s">
        <v>760</v>
      </c>
      <c r="S20" s="6">
        <f t="shared" ref="S20:S23" si="64">(R20/$R$4)*100</f>
        <v>0.45336097957353805</v>
      </c>
      <c r="T20" s="2" t="s">
        <v>761</v>
      </c>
      <c r="U20" s="6">
        <f t="shared" ref="U20:U27" si="65">(T20/$T$4)*100</f>
        <v>0.58932321870787752</v>
      </c>
      <c r="V20" s="2" t="s">
        <v>762</v>
      </c>
      <c r="W20" s="6">
        <f>(V20/$V$4)*100</f>
        <v>0.79214466740942979</v>
      </c>
      <c r="X20" s="2" t="s">
        <v>763</v>
      </c>
      <c r="Y20" s="6">
        <f t="shared" ref="Y20" si="66">(X20/$X$4)*100</f>
        <v>0.46646547904667163</v>
      </c>
      <c r="Z20" s="2" t="s">
        <v>764</v>
      </c>
      <c r="AA20" s="6">
        <f t="shared" ref="AA20:AA23" si="67">(Z20/$Z$4)*100</f>
        <v>0.39415386385868001</v>
      </c>
      <c r="AB20" s="2" t="s">
        <v>765</v>
      </c>
      <c r="AC20" s="6">
        <f t="shared" ref="AC20:AC24" si="68">(AB20/$AB$4)*100</f>
        <v>0.40524063934026472</v>
      </c>
      <c r="AD20" s="2" t="s">
        <v>766</v>
      </c>
      <c r="AE20" s="9">
        <v>0</v>
      </c>
      <c r="AF20" s="2" t="s">
        <v>767</v>
      </c>
      <c r="AG20" s="6">
        <f t="shared" ref="AG20:AG23" si="69">(AF20/$AF$4)*100</f>
        <v>0.41813012209399564</v>
      </c>
      <c r="AH20" s="2" t="s">
        <v>768</v>
      </c>
      <c r="AI20" s="6">
        <f t="shared" ref="AI20:AI23" si="70">(AH20/$AH$4)*100</f>
        <v>0.42817599907733117</v>
      </c>
      <c r="AJ20" s="2" t="s">
        <v>769</v>
      </c>
      <c r="AK20" s="6">
        <f t="shared" ref="AK20:AK23" si="71">(AJ20/$AJ$4)*100</f>
        <v>0.35548225165831848</v>
      </c>
      <c r="AL20" s="2" t="s">
        <v>770</v>
      </c>
      <c r="AM20" s="6">
        <f t="shared" ref="AM20:AM23" si="72">(AL20/$AL$4)*100</f>
        <v>0.17075366459870442</v>
      </c>
      <c r="AN20" s="2" t="s">
        <v>771</v>
      </c>
      <c r="AO20" s="6">
        <f t="shared" ref="AO20" si="73">(AN20/$AN$4)*100</f>
        <v>0.4752707938243883</v>
      </c>
      <c r="AP20" s="2" t="s">
        <v>772</v>
      </c>
      <c r="AQ20" s="6">
        <f t="shared" ref="AQ20:AQ23" si="74">(AP20/$AP$4)*100</f>
        <v>0.49877846258873881</v>
      </c>
      <c r="AR20" s="2" t="s">
        <v>773</v>
      </c>
      <c r="AS20" s="6">
        <f t="shared" ref="AS20:AS23" si="75">(AR20/$AR$4)*100</f>
        <v>0.3967001652722551</v>
      </c>
      <c r="AT20" s="2" t="s">
        <v>774</v>
      </c>
      <c r="AU20" s="6">
        <f t="shared" ref="AU20:AU23" si="76">(AT20/$AT$4)*100</f>
        <v>0.32977850697292865</v>
      </c>
      <c r="AV20" s="2" t="s">
        <v>775</v>
      </c>
      <c r="AW20" s="6">
        <f t="shared" ref="AW20:AW23" si="77">(AV20/$AV$4)*100</f>
        <v>0.45483096414363933</v>
      </c>
      <c r="AX20" s="2" t="s">
        <v>776</v>
      </c>
      <c r="AY20" s="6">
        <f t="shared" ref="AY20:AY27" si="78">(AX20/$AX$4)*100</f>
        <v>0.50611367402696283</v>
      </c>
      <c r="AZ20" s="2" t="s">
        <v>742</v>
      </c>
      <c r="BA20" s="6">
        <f>(AZ20/$AZ$4)*100</f>
        <v>0.52846142231617099</v>
      </c>
      <c r="BB20" s="2" t="s">
        <v>777</v>
      </c>
      <c r="BC20" s="6">
        <f>(BB20/$BB$4)*100</f>
        <v>0.60512024825446076</v>
      </c>
      <c r="BD20" s="2" t="s">
        <v>778</v>
      </c>
      <c r="BE20" s="6">
        <f t="shared" ref="BE20:BE23" si="79">(BD20/$BD$4)*100</f>
        <v>0.38949701161775568</v>
      </c>
      <c r="BF20" s="2" t="s">
        <v>779</v>
      </c>
      <c r="BG20" s="6">
        <f t="shared" ref="BG20:BG23" si="80">(BF20/$BF$4)*100</f>
        <v>0.4838132901407266</v>
      </c>
      <c r="BH20" s="2" t="s">
        <v>383</v>
      </c>
      <c r="BI20" s="6">
        <f t="shared" ref="BI20:BI23" si="81">(BH20/$BH$4)*100</f>
        <v>0.4618219765092475</v>
      </c>
      <c r="BJ20" s="2" t="s">
        <v>780</v>
      </c>
      <c r="BK20" s="6">
        <f>(BJ20/$BJ$4)*100</f>
        <v>0.6789963786859804</v>
      </c>
      <c r="BL20" s="9">
        <v>15</v>
      </c>
      <c r="BM20" s="6">
        <f>(BL20/$BL$4)*100</f>
        <v>0.27777777777777779</v>
      </c>
      <c r="BN20" s="2" t="s">
        <v>781</v>
      </c>
      <c r="BO20" s="6">
        <f t="shared" ref="BO20:BO23" si="82">(BN20/$BN$4)*100</f>
        <v>0.28631047702237106</v>
      </c>
      <c r="BP20" s="9">
        <v>0</v>
      </c>
      <c r="BQ20" s="9">
        <v>0</v>
      </c>
      <c r="BR20" s="2" t="s">
        <v>196</v>
      </c>
      <c r="BS20" s="6">
        <f>(BR20/$BR$4)*100</f>
        <v>0.51459236933029484</v>
      </c>
      <c r="BT20" s="2" t="s">
        <v>782</v>
      </c>
      <c r="BU20" s="6">
        <f t="shared" ref="BU20:BU23" si="83">(BT20/$BT$4)*100</f>
        <v>0.47989409233824259</v>
      </c>
      <c r="BV20" s="9">
        <v>35</v>
      </c>
      <c r="BW20" s="6">
        <f t="shared" ref="BW20" si="84">(BV20/$BV$4)*100</f>
        <v>0.6671749904689287</v>
      </c>
      <c r="BX20" s="2" t="s">
        <v>783</v>
      </c>
      <c r="BY20" s="6">
        <f t="shared" ref="BY20:BY23" si="85">(BX20/$BX$4)*100</f>
        <v>0.47058422833269004</v>
      </c>
      <c r="BZ20" s="2" t="s">
        <v>784</v>
      </c>
      <c r="CA20" s="6">
        <f t="shared" ref="CA20:CA24" si="86">(BZ20/$BZ$4)*100</f>
        <v>0.43502089470439131</v>
      </c>
      <c r="CB20" s="2" t="s">
        <v>785</v>
      </c>
      <c r="CC20" s="6">
        <f>(CB20/$CB$4)*100</f>
        <v>0.5372206919862782</v>
      </c>
      <c r="CD20" s="2" t="s">
        <v>786</v>
      </c>
      <c r="CE20" s="6">
        <f>(CD20/$CD$4)*100</f>
        <v>0.57796205553461488</v>
      </c>
      <c r="CF20" s="2" t="s">
        <v>787</v>
      </c>
      <c r="CG20" s="6">
        <f t="shared" ref="CG20:CG23" si="87">(CF20/$CF$4)*100</f>
        <v>0.44212885659085466</v>
      </c>
      <c r="CH20" s="2" t="s">
        <v>788</v>
      </c>
      <c r="CI20" s="6">
        <f t="shared" ref="CI20:CI23" si="88">(CH20/$CH$4)*100</f>
        <v>0.46706057206838852</v>
      </c>
      <c r="CJ20" s="2" t="s">
        <v>789</v>
      </c>
      <c r="CK20" s="6">
        <f t="shared" ref="CK20:CK24" si="89">(CJ20/$CJ$4)*100</f>
        <v>0.40265143669746473</v>
      </c>
      <c r="CL20" s="2" t="s">
        <v>790</v>
      </c>
      <c r="CM20" s="6">
        <f>(CL20/$CL$4)*100</f>
        <v>0.5452279305787554</v>
      </c>
      <c r="CN20" s="2" t="s">
        <v>791</v>
      </c>
      <c r="CO20" s="6">
        <f>(CN20/$CN$4)*100</f>
        <v>0.53859964093357271</v>
      </c>
      <c r="CP20" s="2" t="s">
        <v>792</v>
      </c>
      <c r="CQ20" s="6">
        <f t="shared" ref="CQ20:CQ23" si="90">(CP20/$CP$4)*100</f>
        <v>0.47052446462304043</v>
      </c>
      <c r="CR20" s="2" t="s">
        <v>776</v>
      </c>
      <c r="CS20" s="6">
        <f t="shared" ref="CS20:CS26" si="91">(CR20/$CR$4)*100</f>
        <v>0.13783345327689886</v>
      </c>
      <c r="CT20" s="2" t="s">
        <v>793</v>
      </c>
      <c r="CU20" s="6">
        <f>(CT20/$CT$4)*100</f>
        <v>0.50956650449510454</v>
      </c>
      <c r="CV20" s="2" t="s">
        <v>794</v>
      </c>
      <c r="CW20" s="6">
        <f t="shared" ref="CW20" si="92">(CV20/$CV$4)*100</f>
        <v>0.47905080565040137</v>
      </c>
      <c r="CX20" s="2" t="s">
        <v>795</v>
      </c>
      <c r="CY20" s="6">
        <f t="shared" ref="CY20:CY23" si="93">(CX20/$CX$4)*100</f>
        <v>0.39803163654933832</v>
      </c>
      <c r="CZ20" s="2" t="s">
        <v>796</v>
      </c>
      <c r="DA20" s="6">
        <f t="shared" ref="DA20:DA25" si="94">(CZ20/$CZ$4)*100</f>
        <v>0.41918701555578697</v>
      </c>
      <c r="DB20" s="2" t="s">
        <v>797</v>
      </c>
      <c r="DC20" s="9">
        <v>0</v>
      </c>
      <c r="DD20" s="2" t="s">
        <v>798</v>
      </c>
      <c r="DE20" s="6">
        <f>(DD20/$DD$4)*100</f>
        <v>0.79937908384224676</v>
      </c>
    </row>
    <row r="21" spans="1:109" x14ac:dyDescent="0.35">
      <c r="A21" s="2" t="s">
        <v>799</v>
      </c>
      <c r="B21" s="2" t="s">
        <v>800</v>
      </c>
      <c r="C21" s="6">
        <f t="shared" si="42"/>
        <v>4.9327792843270695</v>
      </c>
      <c r="D21" s="2" t="s">
        <v>801</v>
      </c>
      <c r="E21" s="6">
        <f t="shared" si="62"/>
        <v>4.259787880317675</v>
      </c>
      <c r="F21" s="2" t="s">
        <v>802</v>
      </c>
      <c r="G21" s="6">
        <f>(F21/$F$4)*100</f>
        <v>3.5547259323153222</v>
      </c>
      <c r="H21" s="2" t="s">
        <v>803</v>
      </c>
      <c r="I21" s="6">
        <f>(H21/$H$4)*100</f>
        <v>3.9727912762691227</v>
      </c>
      <c r="J21" s="2" t="s">
        <v>804</v>
      </c>
      <c r="K21" s="6">
        <f>(J21/$J$4)*100</f>
        <v>4.3014008847693281</v>
      </c>
      <c r="L21" s="2" t="s">
        <v>805</v>
      </c>
      <c r="M21" s="6">
        <f>(L21/$L$4)*100</f>
        <v>5.9622615427149572</v>
      </c>
      <c r="N21" s="2" t="s">
        <v>806</v>
      </c>
      <c r="O21" s="6">
        <f t="shared" si="44"/>
        <v>5.3218446797195176</v>
      </c>
      <c r="P21" s="2" t="s">
        <v>807</v>
      </c>
      <c r="Q21" s="6">
        <f t="shared" si="63"/>
        <v>5.1301471887702288</v>
      </c>
      <c r="R21" s="16" t="s">
        <v>808</v>
      </c>
      <c r="S21" s="6">
        <f t="shared" si="64"/>
        <v>4.3867858443778198</v>
      </c>
      <c r="T21" s="2" t="s">
        <v>809</v>
      </c>
      <c r="U21" s="6">
        <f t="shared" si="65"/>
        <v>3.3792044136547439</v>
      </c>
      <c r="V21" s="2" t="s">
        <v>810</v>
      </c>
      <c r="W21" s="6">
        <f>(V21/$V$4)*100</f>
        <v>7.9055303206533045</v>
      </c>
      <c r="X21" s="2" t="s">
        <v>811</v>
      </c>
      <c r="Y21" s="6">
        <f>(X21/$X$4)*100</f>
        <v>5.852553438719978</v>
      </c>
      <c r="Z21" s="2" t="s">
        <v>812</v>
      </c>
      <c r="AA21" s="6">
        <f t="shared" si="67"/>
        <v>3.6912365498590254</v>
      </c>
      <c r="AB21" s="2" t="s">
        <v>813</v>
      </c>
      <c r="AC21" s="6">
        <f t="shared" si="68"/>
        <v>4.5942051475315351</v>
      </c>
      <c r="AD21" s="2" t="s">
        <v>814</v>
      </c>
      <c r="AE21" s="6">
        <f>(AD21/$AD$4)*100</f>
        <v>3.8754967945517369</v>
      </c>
      <c r="AF21" s="2" t="s">
        <v>815</v>
      </c>
      <c r="AG21" s="6">
        <f t="shared" si="69"/>
        <v>4.2860538199487683</v>
      </c>
      <c r="AH21" s="2" t="s">
        <v>816</v>
      </c>
      <c r="AI21" s="6">
        <f t="shared" si="70"/>
        <v>5.407704284643331</v>
      </c>
      <c r="AJ21" s="2" t="s">
        <v>817</v>
      </c>
      <c r="AK21" s="6">
        <f t="shared" si="71"/>
        <v>3.3550589841266869</v>
      </c>
      <c r="AL21" s="2" t="s">
        <v>818</v>
      </c>
      <c r="AM21" s="6">
        <f t="shared" si="72"/>
        <v>1.0275798970585357</v>
      </c>
      <c r="AN21" s="2" t="s">
        <v>515</v>
      </c>
      <c r="AO21" s="6">
        <f>(AN21/$AN$4)*100</f>
        <v>6.9429093320612907</v>
      </c>
      <c r="AP21" s="2" t="s">
        <v>819</v>
      </c>
      <c r="AQ21" s="6">
        <f t="shared" si="74"/>
        <v>4.8810678960024854</v>
      </c>
      <c r="AR21" s="2" t="s">
        <v>820</v>
      </c>
      <c r="AS21" s="6">
        <f t="shared" si="75"/>
        <v>4.5705259023935252</v>
      </c>
      <c r="AT21" s="2" t="s">
        <v>821</v>
      </c>
      <c r="AU21" s="6">
        <f t="shared" si="76"/>
        <v>5.4610336341263332</v>
      </c>
      <c r="AV21" s="2" t="s">
        <v>822</v>
      </c>
      <c r="AW21" s="6">
        <f t="shared" si="77"/>
        <v>3.7210607673769038</v>
      </c>
      <c r="AX21" s="2" t="s">
        <v>823</v>
      </c>
      <c r="AY21" s="6">
        <f t="shared" si="78"/>
        <v>4.1340081515653697</v>
      </c>
      <c r="AZ21" s="2" t="s">
        <v>793</v>
      </c>
      <c r="BA21" s="6">
        <f>(AZ21/$AZ$4)*100</f>
        <v>6.341537067794051</v>
      </c>
      <c r="BB21" s="2" t="s">
        <v>824</v>
      </c>
      <c r="BC21" s="6">
        <f>(BB21/$BB$4)*100</f>
        <v>5.0116369278510469</v>
      </c>
      <c r="BD21" s="2" t="s">
        <v>825</v>
      </c>
      <c r="BE21" s="6">
        <f t="shared" si="79"/>
        <v>6.1312202001208789</v>
      </c>
      <c r="BF21" s="2" t="s">
        <v>826</v>
      </c>
      <c r="BG21" s="6">
        <f t="shared" si="80"/>
        <v>4.4510822692946848</v>
      </c>
      <c r="BH21" s="2" t="s">
        <v>827</v>
      </c>
      <c r="BI21" s="6">
        <f t="shared" si="81"/>
        <v>6.1213614867115167</v>
      </c>
      <c r="BJ21" s="2" t="s">
        <v>828</v>
      </c>
      <c r="BK21" s="6">
        <f>(BJ21/$BJ$4)*100</f>
        <v>3.1233833419555093</v>
      </c>
      <c r="BL21" s="2" t="s">
        <v>829</v>
      </c>
      <c r="BM21" s="6">
        <f>(BL21/$BL$4)*100</f>
        <v>5.0370370370370372</v>
      </c>
      <c r="BN21" s="2" t="s">
        <v>282</v>
      </c>
      <c r="BO21" s="6">
        <f t="shared" si="82"/>
        <v>2.8194302906779249</v>
      </c>
      <c r="BP21" s="2" t="s">
        <v>214</v>
      </c>
      <c r="BQ21" s="6">
        <f>(BP21/$BP$4)*100</f>
        <v>3.6516853932584268</v>
      </c>
      <c r="BR21" s="2" t="s">
        <v>830</v>
      </c>
      <c r="BS21" s="6">
        <f>(BR21/$BR$4)*100</f>
        <v>6.8734837903403667</v>
      </c>
      <c r="BT21" s="2" t="s">
        <v>831</v>
      </c>
      <c r="BU21" s="6">
        <f t="shared" si="83"/>
        <v>4.1039218930994537</v>
      </c>
      <c r="BV21" s="2" t="s">
        <v>832</v>
      </c>
      <c r="BW21" s="6">
        <f>(BV21/$BV$4)*100</f>
        <v>3.4311856652687758</v>
      </c>
      <c r="BX21" s="2" t="s">
        <v>833</v>
      </c>
      <c r="BY21" s="6">
        <f t="shared" si="85"/>
        <v>3.37923752866647</v>
      </c>
      <c r="BZ21" s="2" t="s">
        <v>834</v>
      </c>
      <c r="CA21" s="6">
        <f t="shared" si="86"/>
        <v>3.1513324655751185</v>
      </c>
      <c r="CB21" s="2" t="s">
        <v>835</v>
      </c>
      <c r="CC21" s="6">
        <f>(CB21/$CB$4)*100</f>
        <v>4.2085883393623833</v>
      </c>
      <c r="CD21" s="2" t="s">
        <v>836</v>
      </c>
      <c r="CE21" s="6">
        <f>(CD21/$CD$4)*100</f>
        <v>4.6488252293001633</v>
      </c>
      <c r="CF21" s="2" t="s">
        <v>837</v>
      </c>
      <c r="CG21" s="6">
        <f t="shared" si="87"/>
        <v>4.6345675926514005</v>
      </c>
      <c r="CH21" s="2" t="s">
        <v>838</v>
      </c>
      <c r="CI21" s="6">
        <f t="shared" si="88"/>
        <v>3.7089740142105807</v>
      </c>
      <c r="CJ21" s="2" t="s">
        <v>839</v>
      </c>
      <c r="CK21" s="6">
        <f t="shared" si="89"/>
        <v>4.2787336186439626</v>
      </c>
      <c r="CL21" s="2" t="s">
        <v>840</v>
      </c>
      <c r="CM21" s="6">
        <f>(CL21/$CL$4)*100</f>
        <v>3.1209127139493891</v>
      </c>
      <c r="CN21" s="2" t="s">
        <v>841</v>
      </c>
      <c r="CO21" s="6">
        <f>(CN21/$CN$4)*100</f>
        <v>3.5098001394720835</v>
      </c>
      <c r="CP21" s="2" t="s">
        <v>842</v>
      </c>
      <c r="CQ21" s="6">
        <f t="shared" si="90"/>
        <v>3.9641023864495475</v>
      </c>
      <c r="CR21" s="2" t="s">
        <v>843</v>
      </c>
      <c r="CS21" s="6">
        <f t="shared" si="91"/>
        <v>0.89896685898295992</v>
      </c>
      <c r="CT21" s="2" t="s">
        <v>844</v>
      </c>
      <c r="CU21" s="6">
        <f>(CT21/$CT$4)*100</f>
        <v>5.1296361452507186</v>
      </c>
      <c r="CV21" s="2" t="s">
        <v>845</v>
      </c>
      <c r="CW21" s="6">
        <f>(CV21/$CV$4)*100</f>
        <v>5.5471494859291912</v>
      </c>
      <c r="CX21" s="2" t="s">
        <v>846</v>
      </c>
      <c r="CY21" s="6">
        <f t="shared" si="93"/>
        <v>2.980408245246291</v>
      </c>
      <c r="CZ21" s="2" t="s">
        <v>847</v>
      </c>
      <c r="DA21" s="6">
        <f t="shared" si="94"/>
        <v>6.0618391138083112</v>
      </c>
      <c r="DB21" s="2" t="s">
        <v>848</v>
      </c>
      <c r="DC21" s="6">
        <f>(DB21/$DB$4)*100</f>
        <v>6.6180434664618035</v>
      </c>
      <c r="DD21" s="2" t="s">
        <v>849</v>
      </c>
      <c r="DE21" s="6">
        <f>(DD21/$DD$4)*100</f>
        <v>3.7091845590725625</v>
      </c>
    </row>
    <row r="22" spans="1:109" x14ac:dyDescent="0.35">
      <c r="A22" s="2" t="s">
        <v>850</v>
      </c>
      <c r="B22" s="2" t="s">
        <v>851</v>
      </c>
      <c r="C22" s="6">
        <f t="shared" si="42"/>
        <v>14.38519774476684</v>
      </c>
      <c r="D22" s="2" t="s">
        <v>852</v>
      </c>
      <c r="E22" s="6">
        <f t="shared" si="62"/>
        <v>9.557106819089471</v>
      </c>
      <c r="F22" s="2" t="s">
        <v>853</v>
      </c>
      <c r="G22" s="6">
        <f>(F22/$F$4)*100</f>
        <v>6.5919107241532675</v>
      </c>
      <c r="H22" s="2" t="s">
        <v>854</v>
      </c>
      <c r="I22" s="6">
        <f>(H22/$H$4)*100</f>
        <v>9.2266158488168966</v>
      </c>
      <c r="J22" s="2" t="s">
        <v>807</v>
      </c>
      <c r="K22" s="6">
        <f>(J22/$J$4)*100</f>
        <v>8.0261217611122824</v>
      </c>
      <c r="L22" s="2" t="s">
        <v>855</v>
      </c>
      <c r="M22" s="6">
        <f>(L22/$L$4)*100</f>
        <v>11.346281448714404</v>
      </c>
      <c r="N22" s="2" t="s">
        <v>856</v>
      </c>
      <c r="O22" s="6">
        <f t="shared" si="44"/>
        <v>11.715834588415111</v>
      </c>
      <c r="P22" s="2" t="s">
        <v>811</v>
      </c>
      <c r="Q22" s="6">
        <f t="shared" si="63"/>
        <v>11.783517214101172</v>
      </c>
      <c r="R22" s="16" t="s">
        <v>857</v>
      </c>
      <c r="S22" s="6">
        <f t="shared" si="64"/>
        <v>7.9324161506346496</v>
      </c>
      <c r="T22" s="2" t="s">
        <v>858</v>
      </c>
      <c r="U22" s="6">
        <f t="shared" si="65"/>
        <v>11.701827528917589</v>
      </c>
      <c r="V22" s="2" t="s">
        <v>859</v>
      </c>
      <c r="W22" s="6">
        <f>(V22/$V$4)*100</f>
        <v>10.603964396341688</v>
      </c>
      <c r="X22" s="2" t="s">
        <v>860</v>
      </c>
      <c r="Y22" s="6">
        <f>(X22/$X$4)*100</f>
        <v>11.442197570701286</v>
      </c>
      <c r="Z22" s="2" t="s">
        <v>312</v>
      </c>
      <c r="AA22" s="6">
        <f t="shared" si="67"/>
        <v>11.703780424650439</v>
      </c>
      <c r="AB22" s="2" t="s">
        <v>861</v>
      </c>
      <c r="AC22" s="6">
        <f t="shared" si="68"/>
        <v>8.8097718858764331</v>
      </c>
      <c r="AD22" s="2" t="s">
        <v>862</v>
      </c>
      <c r="AE22" s="6">
        <f>(AD22/$AD$4)*100</f>
        <v>8.4025683529388271</v>
      </c>
      <c r="AF22" s="2" t="s">
        <v>863</v>
      </c>
      <c r="AG22" s="6">
        <f t="shared" si="69"/>
        <v>17.557944032182814</v>
      </c>
      <c r="AH22" s="2" t="s">
        <v>864</v>
      </c>
      <c r="AI22" s="6">
        <f t="shared" si="70"/>
        <v>11.020125713626665</v>
      </c>
      <c r="AJ22" s="2" t="s">
        <v>865</v>
      </c>
      <c r="AK22" s="6">
        <f t="shared" si="71"/>
        <v>14.441700754540754</v>
      </c>
      <c r="AL22" s="2" t="s">
        <v>866</v>
      </c>
      <c r="AM22" s="6">
        <f t="shared" si="72"/>
        <v>1.0247666203495314</v>
      </c>
      <c r="AN22" s="2" t="s">
        <v>867</v>
      </c>
      <c r="AO22" s="6">
        <f>(AN22/$AN$4)*100</f>
        <v>6.9481448732417306</v>
      </c>
      <c r="AP22" s="2" t="s">
        <v>868</v>
      </c>
      <c r="AQ22" s="6">
        <f t="shared" si="74"/>
        <v>11.257608241254598</v>
      </c>
      <c r="AR22" s="2" t="s">
        <v>869</v>
      </c>
      <c r="AS22" s="6">
        <f t="shared" si="75"/>
        <v>10.421385809027559</v>
      </c>
      <c r="AT22" s="2" t="s">
        <v>870</v>
      </c>
      <c r="AU22" s="6">
        <f t="shared" si="76"/>
        <v>7.6341263330598848</v>
      </c>
      <c r="AV22" s="2" t="s">
        <v>871</v>
      </c>
      <c r="AW22" s="6">
        <f t="shared" si="77"/>
        <v>10.080230221980676</v>
      </c>
      <c r="AX22" s="2" t="s">
        <v>872</v>
      </c>
      <c r="AY22" s="6">
        <f t="shared" si="78"/>
        <v>12.375151162269898</v>
      </c>
      <c r="AZ22" s="2" t="s">
        <v>873</v>
      </c>
      <c r="BA22" s="6">
        <f>(AZ22/$AZ$4)*100</f>
        <v>9.8444813528612407</v>
      </c>
      <c r="BB22" s="2" t="s">
        <v>874</v>
      </c>
      <c r="BC22" s="6">
        <f>(BB22/$BB$4)*100</f>
        <v>12.505818463925525</v>
      </c>
      <c r="BD22" s="2" t="s">
        <v>875</v>
      </c>
      <c r="BE22" s="6">
        <f t="shared" si="79"/>
        <v>9.63669330468068</v>
      </c>
      <c r="BF22" s="2" t="s">
        <v>876</v>
      </c>
      <c r="BG22" s="6">
        <f t="shared" si="80"/>
        <v>10.067523507015293</v>
      </c>
      <c r="BH22" s="2" t="s">
        <v>877</v>
      </c>
      <c r="BI22" s="6">
        <f t="shared" si="81"/>
        <v>12.577987965985034</v>
      </c>
      <c r="BJ22" s="2" t="s">
        <v>878</v>
      </c>
      <c r="BK22" s="6">
        <f>(BJ22/$BJ$4)*100</f>
        <v>11.51707190894982</v>
      </c>
      <c r="BL22" s="2" t="s">
        <v>879</v>
      </c>
      <c r="BM22" s="6">
        <f>(BL22/$BL$4)*100</f>
        <v>10.518518518518519</v>
      </c>
      <c r="BN22" s="2" t="s">
        <v>880</v>
      </c>
      <c r="BO22" s="6">
        <f t="shared" si="82"/>
        <v>13.311010821565489</v>
      </c>
      <c r="BP22" s="2" t="s">
        <v>881</v>
      </c>
      <c r="BQ22" s="6">
        <f>(BP22/$BP$4)*100</f>
        <v>13.48314606741573</v>
      </c>
      <c r="BR22" s="2" t="s">
        <v>882</v>
      </c>
      <c r="BS22" s="6">
        <f>(BR22/$BR$4)*100</f>
        <v>9.1303388958318017</v>
      </c>
      <c r="BT22" s="2" t="s">
        <v>883</v>
      </c>
      <c r="BU22" s="6">
        <f t="shared" si="83"/>
        <v>8.9856031772298532</v>
      </c>
      <c r="BV22" s="2" t="s">
        <v>884</v>
      </c>
      <c r="BW22" s="6">
        <f>(BV22/$BV$4)*100</f>
        <v>8.6923370186809006</v>
      </c>
      <c r="BX22" s="2" t="s">
        <v>885</v>
      </c>
      <c r="BY22" s="6">
        <f t="shared" si="85"/>
        <v>16.031084671101929</v>
      </c>
      <c r="BZ22" s="2" t="s">
        <v>886</v>
      </c>
      <c r="CA22" s="6">
        <f t="shared" si="86"/>
        <v>14.681098855929301</v>
      </c>
      <c r="CB22" s="2" t="s">
        <v>887</v>
      </c>
      <c r="CC22" s="6">
        <f>(CB22/$CB$4)*100</f>
        <v>12.772475889794247</v>
      </c>
      <c r="CD22" s="2" t="s">
        <v>825</v>
      </c>
      <c r="CE22" s="6">
        <f>(CD22/$CD$4)*100</f>
        <v>11.471290363110944</v>
      </c>
      <c r="CF22" s="2" t="s">
        <v>888</v>
      </c>
      <c r="CG22" s="6">
        <f t="shared" si="87"/>
        <v>12.507452473196706</v>
      </c>
      <c r="CH22" s="2" t="s">
        <v>889</v>
      </c>
      <c r="CI22" s="6">
        <f t="shared" si="88"/>
        <v>11.345906118830499</v>
      </c>
      <c r="CJ22" s="2" t="s">
        <v>890</v>
      </c>
      <c r="CK22" s="6">
        <f t="shared" si="89"/>
        <v>9.4037970702359868</v>
      </c>
      <c r="CL22" s="2" t="s">
        <v>891</v>
      </c>
      <c r="CM22" s="6">
        <f>(CL22/$CL$4)*100</f>
        <v>15.691075119722752</v>
      </c>
      <c r="CN22" s="2" t="s">
        <v>892</v>
      </c>
      <c r="CO22" s="6">
        <f>(CN22/$CN$4)*100</f>
        <v>14.553689333353118</v>
      </c>
      <c r="CP22" s="2" t="s">
        <v>893</v>
      </c>
      <c r="CQ22" s="6">
        <f t="shared" si="90"/>
        <v>12.815423584096314</v>
      </c>
      <c r="CR22" s="2" t="s">
        <v>894</v>
      </c>
      <c r="CS22" s="6">
        <f t="shared" si="91"/>
        <v>4.8217313345449666</v>
      </c>
      <c r="CT22" s="2" t="s">
        <v>895</v>
      </c>
      <c r="CU22" s="6">
        <f>(CT22/$CT$4)*100</f>
        <v>15.911820729650705</v>
      </c>
      <c r="CV22" s="2" t="s">
        <v>896</v>
      </c>
      <c r="CW22" s="6">
        <f>(CV22/$CV$4)*100</f>
        <v>8.4402014411492665</v>
      </c>
      <c r="CX22" s="2" t="s">
        <v>897</v>
      </c>
      <c r="CY22" s="6">
        <f t="shared" si="93"/>
        <v>9.4640418971673252</v>
      </c>
      <c r="CZ22" s="2" t="s">
        <v>898</v>
      </c>
      <c r="DA22" s="6">
        <f t="shared" si="94"/>
        <v>9.6881920362894132</v>
      </c>
      <c r="DB22" s="2" t="s">
        <v>899</v>
      </c>
      <c r="DC22" s="6">
        <f>(DB22/$DB$4)*100</f>
        <v>11.133021739787697</v>
      </c>
      <c r="DD22" s="2" t="s">
        <v>900</v>
      </c>
      <c r="DE22" s="6">
        <f>(DD22/$DD$4)*100</f>
        <v>17.48728189541891</v>
      </c>
    </row>
    <row r="23" spans="1:109" x14ac:dyDescent="0.35">
      <c r="A23" s="2" t="s">
        <v>901</v>
      </c>
      <c r="B23" s="2" t="s">
        <v>902</v>
      </c>
      <c r="C23" s="6">
        <f t="shared" si="42"/>
        <v>0.23551617633876279</v>
      </c>
      <c r="D23" s="2" t="s">
        <v>903</v>
      </c>
      <c r="E23" s="6">
        <f t="shared" si="62"/>
        <v>0.16789434302528711</v>
      </c>
      <c r="F23" s="2" t="s">
        <v>904</v>
      </c>
      <c r="G23" s="6">
        <f>F23/$F$4*100</f>
        <v>0.10108225399948784</v>
      </c>
      <c r="H23" s="2" t="s">
        <v>905</v>
      </c>
      <c r="I23" s="6">
        <f>H23/$H$4*100</f>
        <v>0.25673601185749828</v>
      </c>
      <c r="J23" s="2" t="s">
        <v>906</v>
      </c>
      <c r="K23" s="6">
        <f>J23/$J$4*100</f>
        <v>0.19880977459448071</v>
      </c>
      <c r="L23" s="2" t="s">
        <v>907</v>
      </c>
      <c r="M23" s="6">
        <f>L23/$L$4*100</f>
        <v>0.20500414708321812</v>
      </c>
      <c r="N23" s="2" t="s">
        <v>908</v>
      </c>
      <c r="O23" s="6">
        <f t="shared" si="44"/>
        <v>0.19932337312352238</v>
      </c>
      <c r="P23" s="2" t="s">
        <v>909</v>
      </c>
      <c r="Q23" s="6">
        <f t="shared" si="63"/>
        <v>0.33578227170592545</v>
      </c>
      <c r="R23" s="16" t="s">
        <v>910</v>
      </c>
      <c r="S23" s="6">
        <f t="shared" si="64"/>
        <v>0.19782005660007285</v>
      </c>
      <c r="T23" s="2" t="s">
        <v>911</v>
      </c>
      <c r="U23" s="6">
        <f t="shared" si="65"/>
        <v>0.15986959656437102</v>
      </c>
      <c r="V23" s="2" t="s">
        <v>831</v>
      </c>
      <c r="W23" s="6">
        <f t="shared" ref="W23" si="95">(V23/$V$4)*100</f>
        <v>0.30363505025894683</v>
      </c>
      <c r="X23" s="2" t="s">
        <v>912</v>
      </c>
      <c r="Y23" s="6">
        <f t="shared" ref="Y23" si="96">(X23/$X$4)*100</f>
        <v>0.17178970599299465</v>
      </c>
      <c r="Z23" s="2" t="s">
        <v>913</v>
      </c>
      <c r="AA23" s="6">
        <f t="shared" si="67"/>
        <v>0.14960584613614133</v>
      </c>
      <c r="AB23" s="2" t="s">
        <v>914</v>
      </c>
      <c r="AC23" s="6">
        <f t="shared" si="68"/>
        <v>0.17646146001906493</v>
      </c>
      <c r="AD23" s="2" t="s">
        <v>914</v>
      </c>
      <c r="AE23" s="6">
        <f t="shared" ref="AE23" si="97">(AD23/$AD$4)*100</f>
        <v>0.19871782069461363</v>
      </c>
      <c r="AF23" s="2" t="s">
        <v>740</v>
      </c>
      <c r="AG23" s="6">
        <f t="shared" si="69"/>
        <v>0.19718136284011586</v>
      </c>
      <c r="AH23" s="2" t="s">
        <v>915</v>
      </c>
      <c r="AI23" s="6">
        <f t="shared" si="70"/>
        <v>0.19030044403436941</v>
      </c>
      <c r="AJ23" s="2" t="s">
        <v>916</v>
      </c>
      <c r="AK23" s="6">
        <f t="shared" si="71"/>
        <v>0.13947524197314515</v>
      </c>
      <c r="AL23" s="2" t="s">
        <v>917</v>
      </c>
      <c r="AM23" s="6">
        <f t="shared" si="72"/>
        <v>5.1128246276689431E-2</v>
      </c>
      <c r="AN23" s="2" t="s">
        <v>729</v>
      </c>
      <c r="AO23" s="6">
        <f t="shared" ref="AO23" si="98">(AN23/$AN$4)*100</f>
        <v>0.21931100278065407</v>
      </c>
      <c r="AP23" s="2" t="s">
        <v>918</v>
      </c>
      <c r="AQ23" s="6">
        <f t="shared" si="74"/>
        <v>0.21007758776084712</v>
      </c>
      <c r="AR23" s="2" t="s">
        <v>919</v>
      </c>
      <c r="AS23" s="6">
        <f t="shared" si="75"/>
        <v>0.16065538514045805</v>
      </c>
      <c r="AT23" s="2" t="s">
        <v>920</v>
      </c>
      <c r="AU23" s="6">
        <f t="shared" si="76"/>
        <v>0.14602132895816242</v>
      </c>
      <c r="AV23" s="2" t="s">
        <v>921</v>
      </c>
      <c r="AW23" s="6">
        <f t="shared" si="77"/>
        <v>0.19600942627149975</v>
      </c>
      <c r="AX23" s="2" t="s">
        <v>272</v>
      </c>
      <c r="AY23" s="6">
        <f t="shared" si="78"/>
        <v>0.18363416491243786</v>
      </c>
      <c r="AZ23" s="2" t="s">
        <v>278</v>
      </c>
      <c r="BA23" s="6">
        <f t="shared" ref="BA23" si="99">(AZ23/$AZ$4)*100</f>
        <v>0.24158236448739243</v>
      </c>
      <c r="BB23" s="2" t="s">
        <v>922</v>
      </c>
      <c r="BC23" s="6">
        <f t="shared" ref="BC23" si="100">(BB23/$BB$4)*100</f>
        <v>0.38789759503491078</v>
      </c>
      <c r="BD23" s="2" t="s">
        <v>923</v>
      </c>
      <c r="BE23" s="6">
        <f t="shared" si="79"/>
        <v>0.18131757437378282</v>
      </c>
      <c r="BF23" s="2" t="s">
        <v>924</v>
      </c>
      <c r="BG23" s="6">
        <f t="shared" si="80"/>
        <v>0.21245714045310168</v>
      </c>
      <c r="BH23" s="2" t="s">
        <v>925</v>
      </c>
      <c r="BI23" s="6">
        <f t="shared" si="81"/>
        <v>0.23979218011057085</v>
      </c>
      <c r="BJ23" s="2" t="s">
        <v>246</v>
      </c>
      <c r="BK23" s="6">
        <f t="shared" ref="BK23" si="101">(BJ23/$BJ$4)*100</f>
        <v>0.15519917227108121</v>
      </c>
      <c r="BL23" s="9">
        <v>0</v>
      </c>
      <c r="BM23" s="9">
        <v>0</v>
      </c>
      <c r="BN23" s="2" t="s">
        <v>926</v>
      </c>
      <c r="BO23" s="6">
        <f t="shared" si="82"/>
        <v>0.12617071868782453</v>
      </c>
      <c r="BP23" s="9">
        <v>0</v>
      </c>
      <c r="BQ23" s="9">
        <v>0</v>
      </c>
      <c r="BR23" s="2" t="s">
        <v>927</v>
      </c>
      <c r="BS23" s="6">
        <f t="shared" ref="BS23" si="102">(BR23/$BR$4)*100</f>
        <v>0.27935014335073144</v>
      </c>
      <c r="BT23" s="2" t="s">
        <v>928</v>
      </c>
      <c r="BU23" s="6">
        <f t="shared" si="83"/>
        <v>0.31441337084229687</v>
      </c>
      <c r="BV23" s="9">
        <v>0</v>
      </c>
      <c r="BW23" s="9">
        <v>0</v>
      </c>
      <c r="BX23" s="2" t="s">
        <v>929</v>
      </c>
      <c r="BY23" s="6">
        <f t="shared" si="85"/>
        <v>0.17937830657796144</v>
      </c>
      <c r="BZ23" s="2" t="s">
        <v>741</v>
      </c>
      <c r="CA23" s="6">
        <f t="shared" si="86"/>
        <v>0.13701445502500514</v>
      </c>
      <c r="CB23" s="2" t="s">
        <v>930</v>
      </c>
      <c r="CC23" s="6">
        <f t="shared" ref="CC23" si="103">(CB23/$CB$4)*100</f>
        <v>0.21862796568116274</v>
      </c>
      <c r="CD23" s="2" t="s">
        <v>927</v>
      </c>
      <c r="CE23" s="6">
        <f t="shared" ref="CE23" si="104">(CD23/$CD$4)*100</f>
        <v>0.47744691544163842</v>
      </c>
      <c r="CF23" s="2" t="s">
        <v>761</v>
      </c>
      <c r="CG23" s="6">
        <f t="shared" si="87"/>
        <v>0.19258624893206827</v>
      </c>
      <c r="CH23" s="2" t="s">
        <v>931</v>
      </c>
      <c r="CI23" s="6">
        <f t="shared" si="88"/>
        <v>0.18920389246946501</v>
      </c>
      <c r="CJ23" s="2" t="s">
        <v>932</v>
      </c>
      <c r="CK23" s="6">
        <f t="shared" si="89"/>
        <v>0.16344653970264317</v>
      </c>
      <c r="CL23" s="2" t="s">
        <v>933</v>
      </c>
      <c r="CM23" s="9">
        <v>0</v>
      </c>
      <c r="CN23" s="2" t="s">
        <v>934</v>
      </c>
      <c r="CO23" s="6">
        <f t="shared" ref="CO23" si="105">(CN23/$CN$4)*100</f>
        <v>0.16617950353873318</v>
      </c>
      <c r="CP23" s="2" t="s">
        <v>935</v>
      </c>
      <c r="CQ23" s="6">
        <f t="shared" si="90"/>
        <v>0.22436008469032806</v>
      </c>
      <c r="CR23" s="2" t="s">
        <v>936</v>
      </c>
      <c r="CS23" s="9">
        <v>0</v>
      </c>
      <c r="CT23" s="2" t="s">
        <v>937</v>
      </c>
      <c r="CU23" s="6">
        <f t="shared" ref="CU23" si="106">(CT23/$CT$4)*100</f>
        <v>0.24265071642624023</v>
      </c>
      <c r="CV23" s="2" t="s">
        <v>938</v>
      </c>
      <c r="CW23" s="6">
        <f t="shared" ref="CW23" si="107">(CV23/$CV$4)*100</f>
        <v>0.20003273609001662</v>
      </c>
      <c r="CX23" s="2" t="s">
        <v>939</v>
      </c>
      <c r="CY23" s="6">
        <f t="shared" si="93"/>
        <v>0.1439307012989233</v>
      </c>
      <c r="CZ23" s="2" t="s">
        <v>940</v>
      </c>
      <c r="DA23" s="6">
        <f t="shared" si="94"/>
        <v>0.20164797560480852</v>
      </c>
      <c r="DB23" s="2" t="s">
        <v>941</v>
      </c>
      <c r="DC23" s="9">
        <v>0</v>
      </c>
      <c r="DD23" s="2" t="s">
        <v>942</v>
      </c>
      <c r="DE23" s="9">
        <v>0</v>
      </c>
    </row>
    <row r="24" spans="1:109" x14ac:dyDescent="0.35">
      <c r="A24" s="2" t="s">
        <v>943</v>
      </c>
      <c r="B24" s="2" t="s">
        <v>944</v>
      </c>
      <c r="C24" s="6">
        <f t="shared" si="42"/>
        <v>60.500313930871094</v>
      </c>
      <c r="D24" s="2" t="s">
        <v>945</v>
      </c>
      <c r="E24" s="6">
        <f t="shared" si="62"/>
        <v>72.836429723546644</v>
      </c>
      <c r="F24" s="2" t="s">
        <v>946</v>
      </c>
      <c r="G24" s="6">
        <f>(F24/$F$4)*100</f>
        <v>79.655511678369749</v>
      </c>
      <c r="H24" s="2" t="s">
        <v>947</v>
      </c>
      <c r="I24" s="6">
        <f>(H24/$H$4)*100</f>
        <v>71.335556614260767</v>
      </c>
      <c r="J24" s="2" t="s">
        <v>948</v>
      </c>
      <c r="K24" s="6">
        <f>(J24/$J$4)*100</f>
        <v>72.325942700653044</v>
      </c>
      <c r="L24" s="2" t="s">
        <v>949</v>
      </c>
      <c r="M24" s="6">
        <f>(L24/$L$4)*100</f>
        <v>69.619574232789603</v>
      </c>
      <c r="N24" s="2" t="s">
        <v>950</v>
      </c>
      <c r="O24" s="6">
        <f t="shared" si="44"/>
        <v>69.318948680935122</v>
      </c>
      <c r="P24" s="2" t="s">
        <v>951</v>
      </c>
      <c r="Q24" s="6">
        <f t="shared" si="63"/>
        <v>69.259511727132733</v>
      </c>
      <c r="R24" s="16" t="s">
        <v>952</v>
      </c>
      <c r="S24" s="6">
        <f>(R24/$R$4)*100</f>
        <v>75.160413572809546</v>
      </c>
      <c r="T24" s="2" t="s">
        <v>953</v>
      </c>
      <c r="U24" s="6">
        <f t="shared" si="65"/>
        <v>72.315601391805899</v>
      </c>
      <c r="V24" s="2" t="s">
        <v>954</v>
      </c>
      <c r="W24" s="6">
        <f>(V24/$V$4)*100</f>
        <v>64.414706710579466</v>
      </c>
      <c r="X24" s="2" t="s">
        <v>955</v>
      </c>
      <c r="Y24" s="6">
        <f>(X24/$X$4)*100</f>
        <v>71.488760522641968</v>
      </c>
      <c r="Z24" s="2" t="s">
        <v>956</v>
      </c>
      <c r="AA24" s="6">
        <f>(Z24/$Z$4)*100</f>
        <v>69.765233902986367</v>
      </c>
      <c r="AB24" s="2" t="s">
        <v>957</v>
      </c>
      <c r="AC24" s="6">
        <f t="shared" si="68"/>
        <v>72.911835775565848</v>
      </c>
      <c r="AD24" s="2" t="s">
        <v>958</v>
      </c>
      <c r="AE24" s="6">
        <f>(AD24/$AD$4)*100</f>
        <v>73.96946336202592</v>
      </c>
      <c r="AF24" s="2" t="s">
        <v>959</v>
      </c>
      <c r="AG24" s="6">
        <f>(AF24/$AF$4)*100</f>
        <v>62.596279962324274</v>
      </c>
      <c r="AH24" s="2" t="s">
        <v>960</v>
      </c>
      <c r="AI24" s="6">
        <f>(AH24/$AH$4)*100</f>
        <v>69.546162274378645</v>
      </c>
      <c r="AJ24" s="2" t="s">
        <v>961</v>
      </c>
      <c r="AK24" s="6">
        <f>(AJ24/$AJ$4)*100</f>
        <v>70.147768786596629</v>
      </c>
      <c r="AL24" s="2" t="s">
        <v>962</v>
      </c>
      <c r="AM24" s="6">
        <f>(AL24/$AL$4)*100</f>
        <v>87.673444624929047</v>
      </c>
      <c r="AN24" s="2" t="s">
        <v>963</v>
      </c>
      <c r="AO24" s="6">
        <f>(AN24/$AN$4)*100</f>
        <v>69.555328035741297</v>
      </c>
      <c r="AP24" s="2" t="s">
        <v>964</v>
      </c>
      <c r="AQ24" s="6">
        <f>(AP24/$AP$4)*100</f>
        <v>70.656351035717975</v>
      </c>
      <c r="AR24" s="2" t="s">
        <v>965</v>
      </c>
      <c r="AS24" s="6">
        <f>(AR24/$AR$4)*100</f>
        <v>74.463508026340705</v>
      </c>
      <c r="AT24" s="2" t="s">
        <v>966</v>
      </c>
      <c r="AU24" s="6">
        <f>(AT24/$AT$4)*100</f>
        <v>77.746513535684997</v>
      </c>
      <c r="AV24" s="2" t="s">
        <v>967</v>
      </c>
      <c r="AW24" s="6">
        <f>(AV24/$AV$4)*100</f>
        <v>74.975832928692668</v>
      </c>
      <c r="AX24" s="2" t="s">
        <v>968</v>
      </c>
      <c r="AY24" s="6">
        <f t="shared" si="78"/>
        <v>70.546871500873394</v>
      </c>
      <c r="AZ24" s="2" t="s">
        <v>969</v>
      </c>
      <c r="BA24" s="6">
        <f>(AZ24/$AZ$4)*100</f>
        <v>68.775479390004534</v>
      </c>
      <c r="BB24" s="2" t="s">
        <v>970</v>
      </c>
      <c r="BC24" s="6">
        <f>(BB24/$BB$4)*100</f>
        <v>67.266614946987318</v>
      </c>
      <c r="BD24" s="2" t="s">
        <v>971</v>
      </c>
      <c r="BE24" s="6">
        <f>(BD24/$BD$4)*100</f>
        <v>71.969646094956687</v>
      </c>
      <c r="BF24" s="2" t="s">
        <v>972</v>
      </c>
      <c r="BG24" s="6">
        <f>(BF24/$BF$4)*100</f>
        <v>71.886240770735611</v>
      </c>
      <c r="BH24" s="2" t="s">
        <v>973</v>
      </c>
      <c r="BI24" s="6">
        <f>(BH24/$BH$4)*100</f>
        <v>67.530362574657516</v>
      </c>
      <c r="BJ24" s="2" t="s">
        <v>974</v>
      </c>
      <c r="BK24" s="6">
        <f>(BJ24/$BJ$4)*100</f>
        <v>71.301086394205896</v>
      </c>
      <c r="BL24" s="2" t="s">
        <v>975</v>
      </c>
      <c r="BM24" s="6">
        <f>(BL24/$BL$4)*100</f>
        <v>70.629629629629633</v>
      </c>
      <c r="BN24" s="2" t="s">
        <v>976</v>
      </c>
      <c r="BO24" s="6">
        <f>(BN24/$BN$4)*100</f>
        <v>71.189401659630221</v>
      </c>
      <c r="BP24" s="2" t="s">
        <v>977</v>
      </c>
      <c r="BQ24" s="6">
        <f>(BP24/$BP$4)*100</f>
        <v>66.292134831460672</v>
      </c>
      <c r="BR24" s="2" t="s">
        <v>978</v>
      </c>
      <c r="BS24" s="6">
        <f>(BR24/$BR$4)*100</f>
        <v>65.735499522164233</v>
      </c>
      <c r="BT24" s="2" t="s">
        <v>979</v>
      </c>
      <c r="BU24" s="6">
        <f>(BT24/$BT$4)*100</f>
        <v>68.823432070163832</v>
      </c>
      <c r="BV24" s="2" t="s">
        <v>980</v>
      </c>
      <c r="BW24" s="6">
        <f>(BV24/$BV$4)*100</f>
        <v>73.789553945863517</v>
      </c>
      <c r="BX24" s="2" t="s">
        <v>981</v>
      </c>
      <c r="BY24" s="6">
        <f>(BX24/$BX$4)*100</f>
        <v>70.004654753525116</v>
      </c>
      <c r="BZ24" s="2" t="s">
        <v>982</v>
      </c>
      <c r="CA24" s="6">
        <f t="shared" si="86"/>
        <v>70.151400972802634</v>
      </c>
      <c r="CB24" s="2" t="s">
        <v>983</v>
      </c>
      <c r="CC24" s="6">
        <f>(CB24/$CB$4)*100</f>
        <v>69.666808103618152</v>
      </c>
      <c r="CD24" s="2" t="s">
        <v>984</v>
      </c>
      <c r="CE24" s="6">
        <f>(CD24/$CD$4)*100</f>
        <v>64.694057042341996</v>
      </c>
      <c r="CF24" s="2" t="s">
        <v>985</v>
      </c>
      <c r="CG24" s="6">
        <f>(CF24/$CF$4)*100</f>
        <v>71.009828045065177</v>
      </c>
      <c r="CH24" s="2" t="s">
        <v>986</v>
      </c>
      <c r="CI24" s="6">
        <f>(CH24/$CH$4)*100</f>
        <v>73.407121246613627</v>
      </c>
      <c r="CJ24" s="2" t="s">
        <v>987</v>
      </c>
      <c r="CK24" s="6">
        <f t="shared" si="89"/>
        <v>73.566152731916716</v>
      </c>
      <c r="CL24" s="2" t="s">
        <v>988</v>
      </c>
      <c r="CM24" s="6">
        <f>(CL24/$CL$4)*100</f>
        <v>68.82233160595186</v>
      </c>
      <c r="CN24" s="2" t="s">
        <v>989</v>
      </c>
      <c r="CO24" s="6">
        <f>(CN24/$CN$4)*100</f>
        <v>71.981319643307557</v>
      </c>
      <c r="CP24" s="2" t="s">
        <v>990</v>
      </c>
      <c r="CQ24" s="6">
        <f>(CP24/$CP$4)*100</f>
        <v>69.729524849764331</v>
      </c>
      <c r="CR24" s="2" t="s">
        <v>991</v>
      </c>
      <c r="CS24" s="6">
        <f t="shared" si="91"/>
        <v>25.329641511044969</v>
      </c>
      <c r="CT24" s="2" t="s">
        <v>992</v>
      </c>
      <c r="CU24" s="6">
        <f>(CT24/$CT$4)*100</f>
        <v>67.699549882921033</v>
      </c>
      <c r="CV24" s="2" t="s">
        <v>993</v>
      </c>
      <c r="CW24" s="6">
        <f>(CV24/$CV$4)*100</f>
        <v>74.340044231786734</v>
      </c>
      <c r="CX24" s="2" t="s">
        <v>994</v>
      </c>
      <c r="CY24" s="6">
        <f>(CX24/$CX$4)*100</f>
        <v>73.53149445623211</v>
      </c>
      <c r="CZ24" s="2" t="s">
        <v>995</v>
      </c>
      <c r="DA24" s="6">
        <f t="shared" si="94"/>
        <v>71.857406590337391</v>
      </c>
      <c r="DB24" s="2" t="s">
        <v>996</v>
      </c>
      <c r="DC24" s="6">
        <f>(DB24/$DB$4)*100</f>
        <v>61.993123195287268</v>
      </c>
      <c r="DD24" s="2" t="s">
        <v>997</v>
      </c>
      <c r="DE24" s="6">
        <f>(DD24/$DD$4)*100</f>
        <v>59.656017111003479</v>
      </c>
    </row>
    <row r="25" spans="1:109" x14ac:dyDescent="0.35">
      <c r="A25" s="2" t="s">
        <v>998</v>
      </c>
      <c r="B25" s="2" t="s">
        <v>999</v>
      </c>
      <c r="C25" s="6">
        <f t="shared" si="42"/>
        <v>2.08366048054812</v>
      </c>
      <c r="D25" s="2" t="s">
        <v>1000</v>
      </c>
      <c r="E25" s="6">
        <f t="shared" si="62"/>
        <v>1.7294766784810833</v>
      </c>
      <c r="F25" s="2" t="s">
        <v>1001</v>
      </c>
      <c r="G25" s="6">
        <f>(F25/$F$4)*100</f>
        <v>1.5607100017520925</v>
      </c>
      <c r="H25" s="2" t="s">
        <v>1002</v>
      </c>
      <c r="I25" s="6">
        <f>(H25/$H$4)*100</f>
        <v>1.3710232385792176</v>
      </c>
      <c r="J25" s="2" t="s">
        <v>1003</v>
      </c>
      <c r="K25" s="6">
        <f>(J25/$J$4)*100</f>
        <v>1.9051506214451235</v>
      </c>
      <c r="L25" s="2" t="s">
        <v>1004</v>
      </c>
      <c r="M25" s="6">
        <f>(L25/$L$4)*100</f>
        <v>2.2397014100082941</v>
      </c>
      <c r="N25" s="2" t="s">
        <v>1005</v>
      </c>
      <c r="O25" s="6">
        <f t="shared" si="44"/>
        <v>1.9695473214245811</v>
      </c>
      <c r="P25" s="2" t="s">
        <v>1006</v>
      </c>
      <c r="Q25" s="6">
        <f t="shared" si="63"/>
        <v>1.844698595437064</v>
      </c>
      <c r="R25" s="16" t="s">
        <v>1007</v>
      </c>
      <c r="S25" s="6">
        <f>(R25/$R$4)*100</f>
        <v>1.4133206310067528</v>
      </c>
      <c r="T25" s="2" t="s">
        <v>1008</v>
      </c>
      <c r="U25" s="6">
        <f t="shared" si="65"/>
        <v>1.4588884360991818</v>
      </c>
      <c r="V25" s="2" t="s">
        <v>1009</v>
      </c>
      <c r="W25" s="6">
        <f>(V25/$V$4)*100</f>
        <v>2.1425860401336974</v>
      </c>
      <c r="X25" s="2" t="s">
        <v>1010</v>
      </c>
      <c r="Y25" s="6">
        <f>(X25/$X$4)*100</f>
        <v>1.7492455464250187</v>
      </c>
      <c r="Z25" s="2" t="s">
        <v>1011</v>
      </c>
      <c r="AA25" s="6">
        <f>(Z25/$Z$4)*100</f>
        <v>1.91035157373842</v>
      </c>
      <c r="AB25" s="2" t="s">
        <v>1012</v>
      </c>
      <c r="AC25" s="6">
        <f>(AB25/$AB$4)*100</f>
        <v>1.939745948702033</v>
      </c>
      <c r="AD25" s="2" t="s">
        <v>1013</v>
      </c>
      <c r="AE25" s="6">
        <f>(AD25/$AD$4)*100</f>
        <v>1.9022987357951708</v>
      </c>
      <c r="AF25" s="2" t="s">
        <v>1014</v>
      </c>
      <c r="AG25" s="6">
        <f>(AF25/$AF$4)*100</f>
        <v>2.218290331951303</v>
      </c>
      <c r="AH25" s="2" t="s">
        <v>1015</v>
      </c>
      <c r="AI25" s="6">
        <f>(AH25/$AH$4)*100</f>
        <v>2.2461219076177841</v>
      </c>
      <c r="AJ25" s="2" t="s">
        <v>1016</v>
      </c>
      <c r="AK25" s="6">
        <f>(AJ25/$AJ$4)*100</f>
        <v>1.7414881836512526</v>
      </c>
      <c r="AL25" s="2" t="s">
        <v>1017</v>
      </c>
      <c r="AM25" s="6">
        <f>(AL25/$AL$4)*100</f>
        <v>0.90318413996907843</v>
      </c>
      <c r="AN25" s="2" t="s">
        <v>1018</v>
      </c>
      <c r="AO25" s="6">
        <f>(AN25/$AN$4)*100</f>
        <v>2.0261544368302871</v>
      </c>
      <c r="AP25" s="2" t="s">
        <v>1019</v>
      </c>
      <c r="AQ25" s="6">
        <f>(AP25/$AP$4)*100</f>
        <v>1.7176311762427274</v>
      </c>
      <c r="AR25" s="2" t="s">
        <v>1020</v>
      </c>
      <c r="AS25" s="6">
        <f>(AR25/$AR$4)*100</f>
        <v>1.7316768705336167</v>
      </c>
      <c r="AT25" s="2" t="s">
        <v>1021</v>
      </c>
      <c r="AU25" s="6">
        <f>(AT25/$AT$4)*100</f>
        <v>1.3076292042657918</v>
      </c>
      <c r="AV25" s="2" t="s">
        <v>1022</v>
      </c>
      <c r="AW25" s="6">
        <f>(AV25/$AV$4)*100</f>
        <v>1.1978848801001429</v>
      </c>
      <c r="AX25" s="2" t="s">
        <v>829</v>
      </c>
      <c r="AY25" s="6">
        <f t="shared" si="78"/>
        <v>1.2182559233215389</v>
      </c>
      <c r="AZ25" s="2" t="s">
        <v>1023</v>
      </c>
      <c r="BA25" s="6">
        <f>(AZ25/$AZ$4)*100</f>
        <v>1.2381096179978861</v>
      </c>
      <c r="BB25" s="2" t="s">
        <v>1024</v>
      </c>
      <c r="BC25" s="6">
        <f>(BB25/$BB$4)*100</f>
        <v>1.7791569692267906</v>
      </c>
      <c r="BD25" s="2" t="s">
        <v>1025</v>
      </c>
      <c r="BE25" s="6">
        <f>(BD25/$BD$4)*100</f>
        <v>0.92673426902155664</v>
      </c>
      <c r="BF25" s="2" t="s">
        <v>1026</v>
      </c>
      <c r="BG25" s="6">
        <f>(BF25/$BF$4)*100</f>
        <v>0.92134878731147063</v>
      </c>
      <c r="BH25" s="2" t="s">
        <v>1027</v>
      </c>
      <c r="BI25" s="6">
        <f>(BH25/$BH$4)*100</f>
        <v>1.363262949887875</v>
      </c>
      <c r="BJ25" s="2" t="s">
        <v>1028</v>
      </c>
      <c r="BK25" s="6">
        <f>(BJ25/$BJ$4)*100</f>
        <v>0.89886187273667872</v>
      </c>
      <c r="BL25" s="2" t="s">
        <v>1029</v>
      </c>
      <c r="BM25" s="6">
        <f>(BL25/$BL$4)*100</f>
        <v>1.3703703703703705</v>
      </c>
      <c r="BN25" s="2" t="s">
        <v>1030</v>
      </c>
      <c r="BO25" s="6">
        <f>(BN25/$BN$4)*100</f>
        <v>0.69393895278303486</v>
      </c>
      <c r="BP25" s="9">
        <v>0</v>
      </c>
      <c r="BQ25" s="9">
        <v>0</v>
      </c>
      <c r="BR25" s="2" t="s">
        <v>1031</v>
      </c>
      <c r="BS25" s="6">
        <f>(BR25/$BR$4)*100</f>
        <v>1.5070205101815777</v>
      </c>
      <c r="BT25" s="2" t="s">
        <v>1032</v>
      </c>
      <c r="BU25" s="6">
        <f>(BT25/$BT$4)*100</f>
        <v>1.2907496276683768</v>
      </c>
      <c r="BV25" s="2" t="s">
        <v>1033</v>
      </c>
      <c r="BW25" s="6">
        <f>(BV25/$BV$4)*100</f>
        <v>1.1437285550895921</v>
      </c>
      <c r="BX25" s="2" t="s">
        <v>1034</v>
      </c>
      <c r="BY25" s="6">
        <f>(BX25/$BX$4)*100</f>
        <v>1.7602915465134761</v>
      </c>
      <c r="BZ25" s="2" t="s">
        <v>1035</v>
      </c>
      <c r="CA25" s="6">
        <f>(BZ25/$BZ$4)*100</f>
        <v>1.281085154483798</v>
      </c>
      <c r="CB25" s="2" t="s">
        <v>1036</v>
      </c>
      <c r="CC25" s="6">
        <f>(CB25/$CB$4)*100</f>
        <v>0.94786729857819907</v>
      </c>
      <c r="CD25" s="2" t="s">
        <v>1037</v>
      </c>
      <c r="CE25" s="6">
        <f>(CD25/$CD$4)*100</f>
        <v>1.1182309335343636</v>
      </c>
      <c r="CF25" s="2" t="s">
        <v>1038</v>
      </c>
      <c r="CG25" s="6">
        <f>(CF25/$CF$4)*100</f>
        <v>1.1596150733569217</v>
      </c>
      <c r="CH25" s="2" t="s">
        <v>1039</v>
      </c>
      <c r="CI25" s="6">
        <f>(CH25/$CH$4)*100</f>
        <v>1.7987093419679818</v>
      </c>
      <c r="CJ25" s="2" t="s">
        <v>1040</v>
      </c>
      <c r="CK25" s="6">
        <f>(CJ25/$CJ$4)*100</f>
        <v>1.6600179714483045</v>
      </c>
      <c r="CL25" s="2" t="s">
        <v>1041</v>
      </c>
      <c r="CM25" s="6">
        <f>(CL25/$CL$4)*100</f>
        <v>2.6652738193139602</v>
      </c>
      <c r="CN25" s="2" t="s">
        <v>1042</v>
      </c>
      <c r="CO25" s="6">
        <f>(CN25/$CN$4)*100</f>
        <v>2.2808878733474782</v>
      </c>
      <c r="CP25" s="2" t="s">
        <v>1043</v>
      </c>
      <c r="CQ25" s="6">
        <f>(CP25/$CP$4)*100</f>
        <v>1.3626665634189135</v>
      </c>
      <c r="CR25" s="2" t="s">
        <v>1044</v>
      </c>
      <c r="CS25" s="6">
        <f t="shared" si="91"/>
        <v>0.2317553639169096</v>
      </c>
      <c r="CT25" s="2" t="s">
        <v>812</v>
      </c>
      <c r="CU25" s="6">
        <f>(CT25/$CT$4)*100</f>
        <v>1.5566043458743313</v>
      </c>
      <c r="CV25" s="2" t="s">
        <v>1045</v>
      </c>
      <c r="CW25" s="6">
        <f>(CV25/$CV$4)*100</f>
        <v>2.2323348825878262</v>
      </c>
      <c r="CX25" s="2" t="s">
        <v>1046</v>
      </c>
      <c r="CY25" s="6">
        <f>(CX25/$CX$4)*100</f>
        <v>0.78059328679517004</v>
      </c>
      <c r="CZ25" s="2" t="s">
        <v>1047</v>
      </c>
      <c r="DA25" s="6">
        <f t="shared" si="94"/>
        <v>3.0660123240019477</v>
      </c>
      <c r="DB25" s="2" t="s">
        <v>1048</v>
      </c>
      <c r="DC25" s="6">
        <f>(DB25/$DB$4)*100</f>
        <v>2.8026298582675557</v>
      </c>
      <c r="DD25" s="2" t="s">
        <v>1049</v>
      </c>
      <c r="DE25" s="6">
        <f>(DD25/$DD$4)*100</f>
        <v>2.2112567730204287</v>
      </c>
    </row>
    <row r="26" spans="1:109" x14ac:dyDescent="0.35">
      <c r="A26" s="2" t="s">
        <v>717</v>
      </c>
      <c r="B26" s="2" t="s">
        <v>1050</v>
      </c>
      <c r="C26" s="6">
        <f t="shared" si="42"/>
        <v>12.826367434978851</v>
      </c>
      <c r="D26" s="2" t="s">
        <v>1051</v>
      </c>
      <c r="E26" s="6">
        <f t="shared" si="62"/>
        <v>8.0653263443168584</v>
      </c>
      <c r="F26" s="2" t="s">
        <v>1052</v>
      </c>
      <c r="G26" s="6">
        <f>(F26/$F$4)*100</f>
        <v>5.6565629338113395</v>
      </c>
      <c r="H26" s="2" t="s">
        <v>1053</v>
      </c>
      <c r="I26" s="6">
        <f>(H26/$H$4)*100</f>
        <v>10.526176486157429</v>
      </c>
      <c r="J26" s="2" t="s">
        <v>1054</v>
      </c>
      <c r="K26" s="6">
        <f>(J26/$J$4)*100</f>
        <v>9.7311459869391204</v>
      </c>
      <c r="L26" s="2" t="s">
        <v>1055</v>
      </c>
      <c r="M26" s="6">
        <f>(L26/$L$4)*100</f>
        <v>7.1599391761128004</v>
      </c>
      <c r="N26" s="2" t="s">
        <v>1056</v>
      </c>
      <c r="O26" s="6">
        <f t="shared" si="44"/>
        <v>7.8929374276558937</v>
      </c>
      <c r="P26" s="2" t="s">
        <v>1057</v>
      </c>
      <c r="Q26" s="6">
        <f t="shared" si="63"/>
        <v>8.1235746084644074</v>
      </c>
      <c r="R26" s="16" t="s">
        <v>1058</v>
      </c>
      <c r="S26" s="6">
        <f>(R26/$R$4)*100</f>
        <v>7.8410714786068532</v>
      </c>
      <c r="T26" s="2" t="s">
        <v>1059</v>
      </c>
      <c r="U26" s="6">
        <f t="shared" si="65"/>
        <v>7.6467822325318959</v>
      </c>
      <c r="V26" s="2" t="s">
        <v>1060</v>
      </c>
      <c r="W26" s="6">
        <f>(V26/$V$4)*100</f>
        <v>9.7506029849284381</v>
      </c>
      <c r="X26" s="2" t="s">
        <v>1061</v>
      </c>
      <c r="Y26" s="6">
        <f>(X26/$X$4)*100</f>
        <v>6.2521421465771638</v>
      </c>
      <c r="Z26" s="2" t="s">
        <v>1062</v>
      </c>
      <c r="AA26" s="6">
        <f>(Z26/$Z$4)*100</f>
        <v>9.1000632947810587</v>
      </c>
      <c r="AB26" s="2" t="s">
        <v>1063</v>
      </c>
      <c r="AC26" s="6">
        <f>(AB26/$AB$4)*100</f>
        <v>8.0117049812675969</v>
      </c>
      <c r="AD26" s="2" t="s">
        <v>1064</v>
      </c>
      <c r="AE26" s="6">
        <f>(AD26/$AD$4)*100</f>
        <v>8.4480038345549318</v>
      </c>
      <c r="AF26" s="2" t="s">
        <v>1065</v>
      </c>
      <c r="AG26" s="6">
        <f>(AF26/$AF$4)*100</f>
        <v>9.5641763716868695</v>
      </c>
      <c r="AH26" s="2" t="s">
        <v>1066</v>
      </c>
      <c r="AI26" s="6">
        <f>(AH26/$AH$4)*100</f>
        <v>7.8297099359898512</v>
      </c>
      <c r="AJ26" s="2" t="s">
        <v>1067</v>
      </c>
      <c r="AK26" s="6">
        <f>(AJ26/$AJ$4)*100</f>
        <v>6.7191768305539803</v>
      </c>
      <c r="AL26" s="2" t="s">
        <v>1068</v>
      </c>
      <c r="AM26" s="6">
        <f>(AL26/$AL$4)*100</f>
        <v>7.3759222654950385</v>
      </c>
      <c r="AN26" s="2" t="s">
        <v>1069</v>
      </c>
      <c r="AO26" s="6">
        <f>(AN26/$AN$4)*100</f>
        <v>9.4199020372072457</v>
      </c>
      <c r="AP26" s="2" t="s">
        <v>1070</v>
      </c>
      <c r="AQ26" s="6">
        <f>(AP26/$AP$4)*100</f>
        <v>7.8907097956945114</v>
      </c>
      <c r="AR26" s="2" t="s">
        <v>1071</v>
      </c>
      <c r="AS26" s="6">
        <f>(AR26/$AR$4)*100</f>
        <v>6.0426645534259515</v>
      </c>
      <c r="AT26" s="2" t="s">
        <v>1072</v>
      </c>
      <c r="AU26" s="6">
        <f>(AT26/$AT$4)*100</f>
        <v>5.1460213289581631</v>
      </c>
      <c r="AV26" s="2" t="s">
        <v>1073</v>
      </c>
      <c r="AW26" s="6">
        <f>(AV26/$AV$4)*100</f>
        <v>7.070594576775556</v>
      </c>
      <c r="AX26" s="2" t="s">
        <v>1074</v>
      </c>
      <c r="AY26" s="6">
        <f t="shared" si="78"/>
        <v>8.4650871142562814</v>
      </c>
      <c r="AZ26" s="2" t="s">
        <v>1075</v>
      </c>
      <c r="BA26" s="6">
        <f>(AZ26/$AZ$4)*100</f>
        <v>10.357843877396949</v>
      </c>
      <c r="BB26" s="2" t="s">
        <v>1076</v>
      </c>
      <c r="BC26" s="6">
        <f>(BB26/$BB$4)*100</f>
        <v>9.5526247737264018</v>
      </c>
      <c r="BD26" s="2" t="s">
        <v>1077</v>
      </c>
      <c r="BE26" s="6">
        <f>(BD26/$BD$4)*100</f>
        <v>8.0719897924921096</v>
      </c>
      <c r="BF26" s="2" t="s">
        <v>1078</v>
      </c>
      <c r="BG26" s="6">
        <f>(BF26/$BF$4)*100</f>
        <v>8.8096089526494037</v>
      </c>
      <c r="BH26" s="2" t="s">
        <v>1079</v>
      </c>
      <c r="BI26" s="6">
        <f>(BH26/$BH$4)*100</f>
        <v>8.4726570305735027</v>
      </c>
      <c r="BJ26" s="2" t="s">
        <v>1080</v>
      </c>
      <c r="BK26" s="6">
        <f>(BJ26/$BJ$4)*100</f>
        <v>9.2537506466632191</v>
      </c>
      <c r="BL26" s="2" t="s">
        <v>1081</v>
      </c>
      <c r="BM26" s="6">
        <f>(BL26/$BL$4)*100</f>
        <v>8.8703703703703702</v>
      </c>
      <c r="BN26" s="2" t="s">
        <v>1082</v>
      </c>
      <c r="BO26" s="6">
        <f>(BN26/$BN$4)*100</f>
        <v>8.1428640753142147</v>
      </c>
      <c r="BP26" s="2" t="s">
        <v>272</v>
      </c>
      <c r="BQ26" s="6">
        <f>(BP26/$BP$4)*100</f>
        <v>11.51685393258427</v>
      </c>
      <c r="BR26" s="2" t="s">
        <v>1083</v>
      </c>
      <c r="BS26" s="6">
        <f>(BR26/$BR$4)*100</f>
        <v>11.321032125266486</v>
      </c>
      <c r="BT26" s="2" t="s">
        <v>1084</v>
      </c>
      <c r="BU26" s="6">
        <f>(BT26/$BT$4)*100</f>
        <v>12.957140493132549</v>
      </c>
      <c r="BV26" s="2" t="s">
        <v>1085</v>
      </c>
      <c r="BW26" s="6">
        <f>(BV26/$BV$4)*100</f>
        <v>10.141059855127716</v>
      </c>
      <c r="BX26" s="2" t="s">
        <v>1086</v>
      </c>
      <c r="BY26" s="6">
        <f>(BX26/$BX$4)*100</f>
        <v>5.8956426965781885</v>
      </c>
      <c r="BZ26" s="2" t="s">
        <v>1087</v>
      </c>
      <c r="CA26" s="6">
        <f>(BZ26/$BZ$4)*100</f>
        <v>7.7310406247859147</v>
      </c>
      <c r="CB26" s="2" t="s">
        <v>1088</v>
      </c>
      <c r="CC26" s="6">
        <f>(CB26/$CB$4)*100</f>
        <v>9.0327870031427775</v>
      </c>
      <c r="CD26" s="2" t="s">
        <v>1089</v>
      </c>
      <c r="CE26" s="6">
        <f>(CD26/$CD$4)*100</f>
        <v>14.712903631109436</v>
      </c>
      <c r="CF26" s="2" t="s">
        <v>1090</v>
      </c>
      <c r="CG26" s="6">
        <f>(CF26/$CF$4)*100</f>
        <v>7.2897992800552354</v>
      </c>
      <c r="CH26" s="2" t="s">
        <v>1091</v>
      </c>
      <c r="CI26" s="6">
        <f>(CH26/$CH$4)*100</f>
        <v>6.7497164692669198</v>
      </c>
      <c r="CJ26" s="2" t="s">
        <v>1092</v>
      </c>
      <c r="CK26" s="6">
        <f>(CJ26/$CJ$4)*100</f>
        <v>7.5447017953725508</v>
      </c>
      <c r="CL26" s="2" t="s">
        <v>1093</v>
      </c>
      <c r="CM26" s="6">
        <f>(CL26/$CL$4)*100</f>
        <v>6.7489267267688282</v>
      </c>
      <c r="CN26" s="2" t="s">
        <v>1094</v>
      </c>
      <c r="CO26" s="6">
        <f>(CN26/$CN$4)*100</f>
        <v>4.0558185082422069</v>
      </c>
      <c r="CP26" s="2" t="s">
        <v>1095</v>
      </c>
      <c r="CQ26" s="6">
        <f>(CP26/$CP$4)*100</f>
        <v>8.6660865773166051</v>
      </c>
      <c r="CR26" s="2" t="s">
        <v>1096</v>
      </c>
      <c r="CS26" s="6">
        <f t="shared" si="91"/>
        <v>67.313955332203008</v>
      </c>
      <c r="CT26" s="2" t="s">
        <v>1097</v>
      </c>
      <c r="CU26" s="6">
        <f>(CT26/$CT$4)*100</f>
        <v>8.1239459859505239</v>
      </c>
      <c r="CV26" s="2" t="s">
        <v>1098</v>
      </c>
      <c r="CW26" s="6">
        <f>(CV26/$CV$4)*100</f>
        <v>5.7751601594171458</v>
      </c>
      <c r="CX26" s="2" t="s">
        <v>1099</v>
      </c>
      <c r="CY26" s="6">
        <f>(CX26/$CX$4)*100</f>
        <v>10.135276910618094</v>
      </c>
      <c r="CZ26" s="2" t="s">
        <v>1100</v>
      </c>
      <c r="DA26" s="6">
        <f>(CZ26/$CZ$4)*100</f>
        <v>5.1497281363934864</v>
      </c>
      <c r="DB26" s="2" t="s">
        <v>1101</v>
      </c>
      <c r="DC26" s="6">
        <f>(DB26/$DB$4)*100</f>
        <v>11.239747264631946</v>
      </c>
      <c r="DD26" s="2" t="s">
        <v>1102</v>
      </c>
      <c r="DE26" s="6">
        <f>(DD26/$DD$4)*100</f>
        <v>11.552006204354981</v>
      </c>
    </row>
    <row r="27" spans="1:109" x14ac:dyDescent="0.35">
      <c r="A27" s="2" t="s">
        <v>738</v>
      </c>
      <c r="B27" s="2" t="s">
        <v>1103</v>
      </c>
      <c r="C27" s="6">
        <f t="shared" si="42"/>
        <v>4.4224072655288618</v>
      </c>
      <c r="D27" s="2" t="s">
        <v>1104</v>
      </c>
      <c r="E27" s="6">
        <f t="shared" si="62"/>
        <v>2.9771630704421481</v>
      </c>
      <c r="F27" s="2" t="s">
        <v>1105</v>
      </c>
      <c r="G27" s="6">
        <f>(F27/$F$4)*100</f>
        <v>2.5560332628003826</v>
      </c>
      <c r="H27" s="2" t="s">
        <v>1106</v>
      </c>
      <c r="I27" s="6">
        <f>(H27/$H$4)*100</f>
        <v>2.7499867661849557</v>
      </c>
      <c r="J27" s="2" t="s">
        <v>1107</v>
      </c>
      <c r="K27" s="6">
        <f>(J27/$J$4)*100</f>
        <v>3.0729934695597221</v>
      </c>
      <c r="L27" s="2" t="s">
        <v>1108</v>
      </c>
      <c r="M27" s="6">
        <f>(L27/$L$4)*100</f>
        <v>3.0367708045341444</v>
      </c>
      <c r="N27" s="2" t="s">
        <v>1109</v>
      </c>
      <c r="O27" s="6">
        <f t="shared" si="44"/>
        <v>3.0430332905786188</v>
      </c>
      <c r="P27" s="2" t="s">
        <v>1110</v>
      </c>
      <c r="Q27" s="6">
        <f t="shared" si="63"/>
        <v>3.0211988857751186</v>
      </c>
      <c r="R27" s="16" t="s">
        <v>1111</v>
      </c>
      <c r="S27" s="6">
        <f>(R27/$R$4)*100</f>
        <v>2.6148112863907649</v>
      </c>
      <c r="T27" s="2" t="s">
        <v>1112</v>
      </c>
      <c r="U27" s="6">
        <f t="shared" si="65"/>
        <v>2.7485031817184415</v>
      </c>
      <c r="V27" s="2" t="s">
        <v>1113</v>
      </c>
      <c r="W27" s="6">
        <f>(V27/$V$4)*100</f>
        <v>4.0868298296950183</v>
      </c>
      <c r="X27" s="2" t="s">
        <v>1114</v>
      </c>
      <c r="Y27" s="6">
        <f>(X27/$X$4)*100</f>
        <v>2.5768455898949201</v>
      </c>
      <c r="Z27" s="2" t="s">
        <v>1115</v>
      </c>
      <c r="AA27" s="6">
        <f>(Z27/$Z$4)*100</f>
        <v>3.2855745439898727</v>
      </c>
      <c r="AB27" s="2" t="s">
        <v>1116</v>
      </c>
      <c r="AC27" s="6">
        <f>(AB27/$AB$4)*100</f>
        <v>3.1510341616972219</v>
      </c>
      <c r="AD27" s="2" t="s">
        <v>1117</v>
      </c>
      <c r="AE27" s="6">
        <f>(AD27/$AD$4)*100</f>
        <v>2.7830480717381318</v>
      </c>
      <c r="AF27" s="2" t="s">
        <v>1118</v>
      </c>
      <c r="AG27" s="6">
        <f>(AF27/$AF$4)*100</f>
        <v>3.1619439969718575</v>
      </c>
      <c r="AH27" s="2" t="s">
        <v>1119</v>
      </c>
      <c r="AI27" s="6">
        <f>(AH27/$AH$4)*100</f>
        <v>3.3316994406320277</v>
      </c>
      <c r="AJ27" s="2" t="s">
        <v>1120</v>
      </c>
      <c r="AK27" s="6">
        <f>(AJ27/$AJ$4)*100</f>
        <v>3.0998489668992297</v>
      </c>
      <c r="AL27" s="2" t="s">
        <v>1121</v>
      </c>
      <c r="AM27" s="6">
        <f>(AL27/$AL$4)*100</f>
        <v>1.7732205413233653</v>
      </c>
      <c r="AN27" s="2" t="s">
        <v>1122</v>
      </c>
      <c r="AO27" s="6">
        <f>(AN27/$AN$4)*100</f>
        <v>4.412979488313109</v>
      </c>
      <c r="AP27" s="2" t="s">
        <v>1123</v>
      </c>
      <c r="AQ27" s="6">
        <f>(AP27/$AP$4)*100</f>
        <v>2.8877758047381077</v>
      </c>
      <c r="AR27" s="2" t="s">
        <v>1124</v>
      </c>
      <c r="AS27" s="6">
        <f>(AR27/$AR$4)*100</f>
        <v>2.2128832878659308</v>
      </c>
      <c r="AT27" s="2" t="s">
        <v>1125</v>
      </c>
      <c r="AU27" s="6">
        <f>(AT27/$AT$4)*100</f>
        <v>2.228876127973749</v>
      </c>
      <c r="AV27" s="2" t="s">
        <v>1126</v>
      </c>
      <c r="AW27" s="6">
        <f>(AV27/$AV$4)*100</f>
        <v>2.3035562346589216</v>
      </c>
      <c r="AX27" s="2" t="s">
        <v>1127</v>
      </c>
      <c r="AY27" s="6">
        <f t="shared" si="78"/>
        <v>2.5708783087741298</v>
      </c>
      <c r="AZ27" s="2" t="s">
        <v>1128</v>
      </c>
      <c r="BA27" s="6">
        <f>(AZ27/$AZ$4)*100</f>
        <v>2.6725049071417786</v>
      </c>
      <c r="BB27" s="2" t="s">
        <v>1129</v>
      </c>
      <c r="BC27" s="6">
        <f>(BB27/$BB$4)*100</f>
        <v>2.8911300749935349</v>
      </c>
      <c r="BD27" s="2" t="s">
        <v>1130</v>
      </c>
      <c r="BE27" s="6">
        <f>(BD27/$BD$4)*100</f>
        <v>2.6929017527365522</v>
      </c>
      <c r="BF27" s="2" t="s">
        <v>1131</v>
      </c>
      <c r="BG27" s="6">
        <f>(BF27/$BF$4)*100</f>
        <v>3.1679252823997137</v>
      </c>
      <c r="BH27" s="2" t="s">
        <v>1132</v>
      </c>
      <c r="BI27" s="6">
        <f>(BH27/$BH$4)*100</f>
        <v>3.2327538355647327</v>
      </c>
      <c r="BJ27" s="2" t="s">
        <v>767</v>
      </c>
      <c r="BK27" s="6">
        <f>(BJ27/$BJ$4)*100</f>
        <v>3.0716502845318159</v>
      </c>
      <c r="BL27" s="2" t="s">
        <v>1133</v>
      </c>
      <c r="BM27" s="6">
        <f>(BL27/$BL$4)*100</f>
        <v>3.1481481481481479</v>
      </c>
      <c r="BN27" s="2" t="s">
        <v>1134</v>
      </c>
      <c r="BO27" s="6">
        <f>(BN27/$BN$4)*100</f>
        <v>3.4308730043189204</v>
      </c>
      <c r="BP27" s="2" t="s">
        <v>722</v>
      </c>
      <c r="BQ27" s="6">
        <f>(BP27/$BP$4)*100</f>
        <v>3.3707865168539324</v>
      </c>
      <c r="BR27" s="2" t="s">
        <v>1135</v>
      </c>
      <c r="BS27" s="6">
        <f>(BR27/$BR$4)*100</f>
        <v>4.6386826435345148</v>
      </c>
      <c r="BT27" s="2" t="s">
        <v>1136</v>
      </c>
      <c r="BU27" s="6">
        <f>(BT27/$BT$4)*100</f>
        <v>3.0448452755254012</v>
      </c>
      <c r="BV27" s="2" t="s">
        <v>1137</v>
      </c>
      <c r="BW27" s="6">
        <f>(BV27/$BV$4)*100</f>
        <v>1.9824628288219595</v>
      </c>
      <c r="BX27" s="2" t="s">
        <v>1138</v>
      </c>
      <c r="BY27" s="6">
        <f>(BX27/$BX$4)*100</f>
        <v>2.2791262687041622</v>
      </c>
      <c r="BZ27" s="2" t="s">
        <v>1139</v>
      </c>
      <c r="CA27" s="6">
        <f>(BZ27/$BZ$4)*100</f>
        <v>2.432006576693841</v>
      </c>
      <c r="CB27" s="2" t="s">
        <v>1140</v>
      </c>
      <c r="CC27" s="6">
        <f>(CB27/$CB$4)*100</f>
        <v>2.6156247078368056</v>
      </c>
      <c r="CD27" s="2" t="s">
        <v>1141</v>
      </c>
      <c r="CE27" s="6">
        <f>(CD27/$CD$4)*100</f>
        <v>2.2992838296268374</v>
      </c>
      <c r="CF27" s="2" t="s">
        <v>1142</v>
      </c>
      <c r="CG27" s="6">
        <f>(CF27/$CF$4)*100</f>
        <v>2.764022430151631</v>
      </c>
      <c r="CH27" s="2" t="s">
        <v>1143</v>
      </c>
      <c r="CI27" s="6">
        <f>(CH27/$CH$4)*100</f>
        <v>2.3333083445725444</v>
      </c>
      <c r="CJ27" s="2" t="s">
        <v>1144</v>
      </c>
      <c r="CK27" s="6">
        <f>(CJ27/$CJ$4)*100</f>
        <v>2.9804988359823632</v>
      </c>
      <c r="CL27" s="2" t="s">
        <v>1145</v>
      </c>
      <c r="CM27" s="6">
        <f>(CL27/$CL$4)*100</f>
        <v>2.1797149222165424</v>
      </c>
      <c r="CN27" s="2" t="s">
        <v>1146</v>
      </c>
      <c r="CO27" s="6">
        <f>(CN27/$CN$4)*100</f>
        <v>2.9137053578052434</v>
      </c>
      <c r="CP27" s="2" t="s">
        <v>1147</v>
      </c>
      <c r="CQ27" s="6">
        <f>(CP27/$CP$4)*100</f>
        <v>2.7673114896409219</v>
      </c>
      <c r="CR27" s="2" t="s">
        <v>1148</v>
      </c>
      <c r="CS27" s="6">
        <f>(CR27/$CR$4)*100</f>
        <v>1.2356220191991023</v>
      </c>
      <c r="CT27" s="2" t="s">
        <v>1149</v>
      </c>
      <c r="CU27" s="6">
        <f>(CT27/$CT$4)*100</f>
        <v>0.826225689431348</v>
      </c>
      <c r="CV27" s="2" t="s">
        <v>1150</v>
      </c>
      <c r="CW27" s="6">
        <f>(CV27/$CV$4)*100</f>
        <v>2.986026257389411</v>
      </c>
      <c r="CX27" s="2" t="s">
        <v>1151</v>
      </c>
      <c r="CY27" s="6">
        <f>(CX27/$CX$4)*100</f>
        <v>2.5662228660927386</v>
      </c>
      <c r="CZ27" s="2" t="s">
        <v>1152</v>
      </c>
      <c r="DA27" s="6">
        <f>(CZ27/$CZ$4)*100</f>
        <v>3.5559868080088557</v>
      </c>
      <c r="DB27" s="2" t="s">
        <v>1153</v>
      </c>
      <c r="DC27" s="6">
        <f>(DB27/$DB$4)*100</f>
        <v>5.4441810797805514</v>
      </c>
      <c r="DD27" s="2" t="s">
        <v>1154</v>
      </c>
      <c r="DE27" s="6">
        <f>(DD27/$DD$4)*100</f>
        <v>4.395115945025271</v>
      </c>
    </row>
    <row r="28" spans="1:109" x14ac:dyDescent="0.35">
      <c r="A28" s="3" t="s">
        <v>1155</v>
      </c>
      <c r="B28" s="3"/>
      <c r="C28" s="3"/>
      <c r="D28" s="3"/>
      <c r="E28" s="5"/>
      <c r="F28" s="3"/>
      <c r="G28" s="3"/>
      <c r="H28" s="3"/>
      <c r="I28" s="3"/>
      <c r="J28" s="3"/>
      <c r="K28" s="3"/>
      <c r="L28" s="3"/>
      <c r="M28" s="3"/>
      <c r="N28" s="3"/>
      <c r="O28" s="3"/>
      <c r="P28" s="3"/>
      <c r="Q28" s="11"/>
      <c r="R28" s="14"/>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19"/>
      <c r="DC28" s="19"/>
      <c r="DD28" s="19"/>
      <c r="DE28" s="19"/>
    </row>
    <row r="29" spans="1:109" x14ac:dyDescent="0.35">
      <c r="A29" s="2" t="s">
        <v>1156</v>
      </c>
      <c r="B29" s="2" t="s">
        <v>1157</v>
      </c>
      <c r="C29" s="6">
        <f t="shared" si="42"/>
        <v>15.481743647908406</v>
      </c>
      <c r="D29" s="2" t="s">
        <v>1158</v>
      </c>
      <c r="E29" s="6">
        <f>(D29/$D$4)*100</f>
        <v>8.1601699036769304</v>
      </c>
      <c r="F29" s="2" t="s">
        <v>1159</v>
      </c>
      <c r="G29" s="6">
        <f>(F29/$F$4)*100</f>
        <v>5.7610145962774775</v>
      </c>
      <c r="H29" s="2" t="s">
        <v>1160</v>
      </c>
      <c r="I29" s="6">
        <f>(H29/$H$4)*100</f>
        <v>11.399608279074691</v>
      </c>
      <c r="J29" s="2" t="s">
        <v>1161</v>
      </c>
      <c r="K29" s="6">
        <f>(J29/$J$4)*100</f>
        <v>10.626448283126184</v>
      </c>
      <c r="L29" s="2" t="s">
        <v>1162</v>
      </c>
      <c r="M29" s="6">
        <f>(L29/$L$4)*100</f>
        <v>8.8815316560685655</v>
      </c>
      <c r="N29" s="2" t="s">
        <v>1163</v>
      </c>
      <c r="O29" s="6">
        <f>(N29/$N$4)*100</f>
        <v>10.051976027565617</v>
      </c>
      <c r="P29" s="2" t="s">
        <v>1164</v>
      </c>
      <c r="Q29" s="6">
        <f>(P29/$P$4)*100</f>
        <v>10.889780942041792</v>
      </c>
      <c r="R29" s="16" t="s">
        <v>1165</v>
      </c>
      <c r="S29" s="6">
        <f>(R29/$R$4)*100</f>
        <v>7.1310487825380369</v>
      </c>
      <c r="T29" s="2" t="s">
        <v>1166</v>
      </c>
      <c r="U29" s="6">
        <f>(T29/$T$4)*100</f>
        <v>10.311902448199115</v>
      </c>
      <c r="V29" s="2" t="s">
        <v>1167</v>
      </c>
      <c r="W29" s="6">
        <f>(V29/$V$4)*100</f>
        <v>13.741934693977498</v>
      </c>
      <c r="X29" s="2" t="s">
        <v>1168</v>
      </c>
      <c r="Y29" s="6">
        <f>(X29/$X$4)*100</f>
        <v>6.3290504334450732</v>
      </c>
      <c r="Z29" s="2" t="s">
        <v>1169</v>
      </c>
      <c r="AA29" s="6">
        <f>(Z29/$Z$4)*100</f>
        <v>11.646239714598078</v>
      </c>
      <c r="AB29" s="2" t="s">
        <v>1170</v>
      </c>
      <c r="AC29" s="6">
        <f>(AB29/$AB$4)*100</f>
        <v>9.4442350750404582</v>
      </c>
      <c r="AD29" s="2" t="s">
        <v>1171</v>
      </c>
      <c r="AE29" s="6">
        <f>(AD29/$AD$4)*100</f>
        <v>9.5704100177747602</v>
      </c>
      <c r="AF29" s="2" t="s">
        <v>1172</v>
      </c>
      <c r="AG29" s="6">
        <f>(AF29/$AF$4)*100</f>
        <v>9.1539687150641278</v>
      </c>
      <c r="AH29" s="2" t="s">
        <v>1173</v>
      </c>
      <c r="AI29" s="6">
        <f>(AH29/$AH$4)*100</f>
        <v>9.376621878784384</v>
      </c>
      <c r="AJ29" s="2" t="s">
        <v>1174</v>
      </c>
      <c r="AK29" s="6">
        <f>(AJ29/$AJ$4)*100</f>
        <v>6.9475226354417057</v>
      </c>
      <c r="AL29" s="2" t="s">
        <v>1175</v>
      </c>
      <c r="AM29" s="6">
        <f>(AL29/$AL$4)*100</f>
        <v>3.0787032506800793</v>
      </c>
      <c r="AN29" s="2" t="s">
        <v>1176</v>
      </c>
      <c r="AO29" s="6">
        <f>(AN29/$AN$4)*100</f>
        <v>12.74737932077579</v>
      </c>
      <c r="AP29" s="2" t="s">
        <v>1177</v>
      </c>
      <c r="AQ29" s="6">
        <f>(AP29/$AP$4)*100</f>
        <v>9.7913798195116151</v>
      </c>
      <c r="AR29" s="2" t="s">
        <v>1178</v>
      </c>
      <c r="AS29" s="6">
        <f>(AR29/$AR$4)*100</f>
        <v>7.5384135266107029</v>
      </c>
      <c r="AT29" s="2" t="s">
        <v>1179</v>
      </c>
      <c r="AU29" s="6">
        <f>(AT29/$AT$4)*100</f>
        <v>7.2912223133716161</v>
      </c>
      <c r="AV29" s="2" t="s">
        <v>1180</v>
      </c>
      <c r="AW29" s="6">
        <f>(AV29/$AV$4)*100</f>
        <v>9.2405080207948185</v>
      </c>
      <c r="AX29" s="2" t="s">
        <v>1181</v>
      </c>
      <c r="AY29" s="6">
        <f>(AX29/$AX$4)*100</f>
        <v>10.561203923500694</v>
      </c>
      <c r="AZ29" s="2" t="s">
        <v>1182</v>
      </c>
      <c r="BA29" s="6">
        <f>(AZ29/$AZ$4)*100</f>
        <v>11.39966782424883</v>
      </c>
      <c r="BB29" s="2" t="s">
        <v>1001</v>
      </c>
      <c r="BC29" s="6">
        <f>(BB29/$BB$4)*100</f>
        <v>11.978277734678045</v>
      </c>
      <c r="BD29" s="2" t="s">
        <v>1183</v>
      </c>
      <c r="BE29" s="6">
        <f>(BD29/$BD$4)*100</f>
        <v>7.7765093009200186</v>
      </c>
      <c r="BF29" s="2" t="s">
        <v>1184</v>
      </c>
      <c r="BG29" s="6">
        <f>(BF29/$BF$4)*100</f>
        <v>10.057005826794843</v>
      </c>
      <c r="BH29" s="2" t="s">
        <v>1185</v>
      </c>
      <c r="BI29" s="6">
        <f>(BH29/$BH$4)*100</f>
        <v>9.4806723062234948</v>
      </c>
      <c r="BJ29" s="2" t="s">
        <v>1186</v>
      </c>
      <c r="BK29" s="6">
        <f>(BJ29/$BJ$4)*100</f>
        <v>11.918003103983446</v>
      </c>
      <c r="BL29" s="2" t="s">
        <v>1187</v>
      </c>
      <c r="BM29" s="6">
        <f>(BL29/$BL$4)*100</f>
        <v>10.592592592592592</v>
      </c>
      <c r="BN29" s="2" t="s">
        <v>1188</v>
      </c>
      <c r="BO29" s="6">
        <f>(BN29/$BN$4)*100</f>
        <v>8.8659193477944385</v>
      </c>
      <c r="BP29" s="2" t="s">
        <v>881</v>
      </c>
      <c r="BQ29" s="6">
        <f>(BP29/$BP$4)*100</f>
        <v>13.48314606741573</v>
      </c>
      <c r="BR29" s="2" t="s">
        <v>1189</v>
      </c>
      <c r="BS29" s="6">
        <f>(BR29/$BR$4)*100</f>
        <v>14.967286627949717</v>
      </c>
      <c r="BT29" s="2" t="s">
        <v>1190</v>
      </c>
      <c r="BU29" s="6">
        <f>(BT29/$BT$4)*100</f>
        <v>12.411054112195929</v>
      </c>
      <c r="BV29" s="2" t="s">
        <v>1191</v>
      </c>
      <c r="BW29" s="6">
        <f>(BV29/$BV$4)*100</f>
        <v>9.9695005718642768</v>
      </c>
      <c r="BX29" s="2" t="s">
        <v>1192</v>
      </c>
      <c r="BY29" s="6">
        <f>(BX29/$BX$4)*100</f>
        <v>8.3518766603846419</v>
      </c>
      <c r="BZ29" s="2" t="s">
        <v>1193</v>
      </c>
      <c r="CA29" s="6">
        <f>(BZ29/$BZ$4)*100</f>
        <v>8.7449475919709521</v>
      </c>
      <c r="CB29" s="2" t="s">
        <v>1194</v>
      </c>
      <c r="CC29" s="6">
        <f>(CB29/$CB$4)*100</f>
        <v>8.328718653136665</v>
      </c>
      <c r="CD29" s="2" t="s">
        <v>1195</v>
      </c>
      <c r="CE29" s="6">
        <f>(CD29/$CD$4)*100</f>
        <v>13.079532604598567</v>
      </c>
      <c r="CF29" s="2" t="s">
        <v>1196</v>
      </c>
      <c r="CG29" s="6">
        <f>(CF29/$CF$4)*100</f>
        <v>8.7022350248825528</v>
      </c>
      <c r="CH29" s="2" t="s">
        <v>1197</v>
      </c>
      <c r="CI29" s="6">
        <f>(CH29/$CH$4)*100</f>
        <v>8.6916870646023661</v>
      </c>
      <c r="CJ29" s="2" t="s">
        <v>1198</v>
      </c>
      <c r="CK29" s="6">
        <f>(CJ29/$CJ$4)*100</f>
        <v>7.9408989586135581</v>
      </c>
      <c r="CL29" s="2" t="s">
        <v>1199</v>
      </c>
      <c r="CM29" s="6">
        <f>(CL29/$CL$4)*100</f>
        <v>10.443277659332562</v>
      </c>
      <c r="CN29" s="2" t="s">
        <v>1200</v>
      </c>
      <c r="CO29" s="6">
        <f>(CN29/$CN$4)*100</f>
        <v>9.0389779960532373</v>
      </c>
      <c r="CP29" s="2" t="s">
        <v>1201</v>
      </c>
      <c r="CQ29" s="6">
        <f>(CP29/$CP$4)*100</f>
        <v>10.032828709939702</v>
      </c>
      <c r="CR29" s="2" t="s">
        <v>1202</v>
      </c>
      <c r="CS29" s="6">
        <f>(CR29/$CR$4)*100</f>
        <v>3.1177195272190579</v>
      </c>
      <c r="CT29" s="2" t="s">
        <v>1203</v>
      </c>
      <c r="CU29" s="6">
        <f>(CT29/$CT$4)*100</f>
        <v>10.800383388131953</v>
      </c>
      <c r="CV29" s="2" t="s">
        <v>1204</v>
      </c>
      <c r="CW29" s="6">
        <f>(CV29/$CV$4)*100</f>
        <v>8.2175198985942508</v>
      </c>
      <c r="CX29" s="2" t="s">
        <v>1205</v>
      </c>
      <c r="CY29" s="6">
        <f>(CX29/$CX$4)*100</f>
        <v>6.5773937346555469</v>
      </c>
      <c r="CZ29" s="2" t="s">
        <v>1206</v>
      </c>
      <c r="DA29" s="6">
        <f>(CZ29/$CZ$4)*100</f>
        <v>10.389565830840825</v>
      </c>
      <c r="DB29" s="2" t="s">
        <v>1207</v>
      </c>
      <c r="DC29" s="6">
        <f>(DB29/$DB$4)*100</f>
        <v>13.004805039116757</v>
      </c>
      <c r="DD29" s="2" t="s">
        <v>1208</v>
      </c>
      <c r="DE29" s="6">
        <f>(DD29/$DD$4)*100</f>
        <v>18.954940138945492</v>
      </c>
    </row>
    <row r="30" spans="1:109" x14ac:dyDescent="0.35">
      <c r="A30" s="2" t="s">
        <v>1209</v>
      </c>
      <c r="B30" s="2" t="s">
        <v>1210</v>
      </c>
      <c r="C30" s="6">
        <f t="shared" si="42"/>
        <v>66.865236717295048</v>
      </c>
      <c r="D30" s="2" t="s">
        <v>1211</v>
      </c>
      <c r="E30" s="6">
        <f>(D30/$D$4)*100</f>
        <v>78.220519897653929</v>
      </c>
      <c r="F30" s="2" t="s">
        <v>1212</v>
      </c>
      <c r="G30" s="6">
        <f>(F30/$F$4)*100</f>
        <v>82.133374664743855</v>
      </c>
      <c r="H30" s="2" t="s">
        <v>1213</v>
      </c>
      <c r="I30" s="6">
        <f>(H30/$H$4)*100</f>
        <v>75.39833783283045</v>
      </c>
      <c r="J30" s="2" t="s">
        <v>1214</v>
      </c>
      <c r="K30" s="6">
        <f>(J30/$J$4)*100</f>
        <v>75.778123025068467</v>
      </c>
      <c r="L30" s="2" t="s">
        <v>1215</v>
      </c>
      <c r="M30" s="6">
        <f>(L30/$L$4)*100</f>
        <v>78.844622615427156</v>
      </c>
      <c r="N30" s="2" t="s">
        <v>1216</v>
      </c>
      <c r="O30" s="6">
        <f>(N30/$N$4)*100</f>
        <v>76.54240984639587</v>
      </c>
      <c r="P30" s="2" t="s">
        <v>1217</v>
      </c>
      <c r="Q30" s="6">
        <f>(P30/$P$4)*100</f>
        <v>76.024809176365636</v>
      </c>
      <c r="R30" s="16" t="s">
        <v>1218</v>
      </c>
      <c r="S30" s="6">
        <f>(R30/$R$4)*100</f>
        <v>78.921236235254554</v>
      </c>
      <c r="T30" s="2" t="s">
        <v>1219</v>
      </c>
      <c r="U30" s="6">
        <f>(T30/$T$4)*100</f>
        <v>77.438951756998208</v>
      </c>
      <c r="V30" s="2" t="s">
        <v>1220</v>
      </c>
      <c r="W30" s="6">
        <f>(V30/$V$4)*100</f>
        <v>73.658435055156289</v>
      </c>
      <c r="X30" s="2" t="s">
        <v>1221</v>
      </c>
      <c r="Y30" s="6">
        <f>(X30/$X$4)*100</f>
        <v>80.746595554366635</v>
      </c>
      <c r="Z30" s="2" t="s">
        <v>1222</v>
      </c>
      <c r="AA30" s="6">
        <f>(Z30/$Z$4)*100</f>
        <v>75.283387997007878</v>
      </c>
      <c r="AB30" s="2" t="s">
        <v>1223</v>
      </c>
      <c r="AC30" s="6">
        <f>(AB30/$AB$4)*100</f>
        <v>78.097940544015614</v>
      </c>
      <c r="AD30" s="2" t="s">
        <v>1224</v>
      </c>
      <c r="AE30" s="6">
        <f>(AD30/$AD$4)*100</f>
        <v>78.210940464540357</v>
      </c>
      <c r="AF30" s="2" t="s">
        <v>1225</v>
      </c>
      <c r="AG30" s="6">
        <f>(AF30/$AF$4)*100</f>
        <v>76.842633427522642</v>
      </c>
      <c r="AH30" s="2" t="s">
        <v>1226</v>
      </c>
      <c r="AI30" s="6">
        <f>(AH30/$AH$4)*100</f>
        <v>76.593045383772562</v>
      </c>
      <c r="AJ30" s="2" t="s">
        <v>1227</v>
      </c>
      <c r="AK30" s="6">
        <f>(AJ30/$AJ$4)*100</f>
        <v>79.982881873997471</v>
      </c>
      <c r="AL30" s="2" t="s">
        <v>1228</v>
      </c>
      <c r="AM30" s="6">
        <f>(AL30/$AL$4)*100</f>
        <v>83.326075894866619</v>
      </c>
      <c r="AN30" s="2" t="s">
        <v>1229</v>
      </c>
      <c r="AO30" s="6">
        <f>(AN30/$AN$4)*100</f>
        <v>74.241137392235117</v>
      </c>
      <c r="AP30" s="2" t="s">
        <v>1230</v>
      </c>
      <c r="AQ30" s="6">
        <f>(AP30/$AP$4)*100</f>
        <v>78.188845464970441</v>
      </c>
      <c r="AR30" s="2" t="s">
        <v>1231</v>
      </c>
      <c r="AS30" s="6">
        <f>(AR30/$AR$4)*100</f>
        <v>83.853578600165037</v>
      </c>
      <c r="AT30" s="2" t="s">
        <v>1232</v>
      </c>
      <c r="AU30" s="6">
        <f>(AT30/$AT$4)*100</f>
        <v>83.067268252666111</v>
      </c>
      <c r="AV30" s="2" t="s">
        <v>1233</v>
      </c>
      <c r="AW30" s="6">
        <f>(AV30/$AV$4)*100</f>
        <v>80.768802426953073</v>
      </c>
      <c r="AX30" s="2" t="s">
        <v>1234</v>
      </c>
      <c r="AY30" s="6">
        <f>(AX30/$AX$4)*100</f>
        <v>77.395082187486011</v>
      </c>
      <c r="AZ30" s="2" t="s">
        <v>1235</v>
      </c>
      <c r="BA30" s="6">
        <f>(AZ30/$AZ$4)*100</f>
        <v>76.551411746942478</v>
      </c>
      <c r="BB30" s="2" t="s">
        <v>1236</v>
      </c>
      <c r="BC30" s="6">
        <f>(BB30/$BB$4)*100</f>
        <v>76.684768554434967</v>
      </c>
      <c r="BD30" s="2" t="s">
        <v>1237</v>
      </c>
      <c r="BE30" s="6">
        <f>(BD30/$BD$4)*100</f>
        <v>80.175945201799749</v>
      </c>
      <c r="BF30" s="2" t="s">
        <v>1238</v>
      </c>
      <c r="BG30" s="6">
        <f>(BF30/$BF$4)*100</f>
        <v>78.466101516649488</v>
      </c>
      <c r="BH30" s="2" t="s">
        <v>1239</v>
      </c>
      <c r="BI30" s="6">
        <f>(BH30/$BH$4)*100</f>
        <v>78.26550323053354</v>
      </c>
      <c r="BJ30" s="2" t="s">
        <v>1240</v>
      </c>
      <c r="BK30" s="6">
        <f>(BJ30/$BJ$4)*100</f>
        <v>76.086394205897562</v>
      </c>
      <c r="BL30" s="2" t="s">
        <v>1241</v>
      </c>
      <c r="BM30" s="6">
        <f>(BL30/$BL$4)*100</f>
        <v>77.666666666666657</v>
      </c>
      <c r="BN30" s="2" t="s">
        <v>1242</v>
      </c>
      <c r="BO30" s="6">
        <f>(BN30/$BN$4)*100</f>
        <v>78.861551899839867</v>
      </c>
      <c r="BP30" s="2" t="s">
        <v>1243</v>
      </c>
      <c r="BQ30" s="6">
        <f>(BP30/$BP$4)*100</f>
        <v>73.31460674157303</v>
      </c>
      <c r="BR30" s="2" t="s">
        <v>412</v>
      </c>
      <c r="BS30" s="6">
        <f>(BR30/$BR$4)*100</f>
        <v>71.962067191060797</v>
      </c>
      <c r="BT30" s="2" t="s">
        <v>1244</v>
      </c>
      <c r="BU30" s="6">
        <f>(BT30/$BT$4)*100</f>
        <v>72.265431077279501</v>
      </c>
      <c r="BV30" s="2" t="s">
        <v>1245</v>
      </c>
      <c r="BW30" s="6">
        <f>(BV30/$BV$4)*100</f>
        <v>77.29698818147159</v>
      </c>
      <c r="BX30" s="2" t="s">
        <v>1246</v>
      </c>
      <c r="BY30" s="6">
        <f>(BX30/$BX$4)*100</f>
        <v>81.287323176131338</v>
      </c>
      <c r="BZ30" s="2" t="s">
        <v>1247</v>
      </c>
      <c r="CA30" s="6">
        <f>(BZ30/$BZ$4)*100</f>
        <v>81.174213879564292</v>
      </c>
      <c r="CB30" s="2" t="s">
        <v>1248</v>
      </c>
      <c r="CC30" s="6">
        <f>(CB30/$CB$4)*100</f>
        <v>78.562952628210198</v>
      </c>
      <c r="CD30" s="2" t="s">
        <v>1249</v>
      </c>
      <c r="CE30" s="6">
        <f>(CD30/$CD$4)*100</f>
        <v>73.790677220756379</v>
      </c>
      <c r="CF30" s="2" t="s">
        <v>1250</v>
      </c>
      <c r="CG30" s="6">
        <f>(CF30/$CF$4)*100</f>
        <v>80.291051090673292</v>
      </c>
      <c r="CH30" s="2" t="s">
        <v>1251</v>
      </c>
      <c r="CI30" s="6">
        <f>(CH30/$CH$4)*100</f>
        <v>79.537231075656109</v>
      </c>
      <c r="CJ30" s="2" t="s">
        <v>1252</v>
      </c>
      <c r="CK30" s="6">
        <f>(CJ30/$CJ$4)*100</f>
        <v>78.942139290098694</v>
      </c>
      <c r="CL30" s="2" t="s">
        <v>1253</v>
      </c>
      <c r="CM30" s="6">
        <f>(CL30/$CL$4)*100</f>
        <v>79.672863241652749</v>
      </c>
      <c r="CN30" s="2" t="s">
        <v>1254</v>
      </c>
      <c r="CO30" s="6">
        <f>(CN30/$CN$4)*100</f>
        <v>82.315236583230714</v>
      </c>
      <c r="CP30" s="2" t="s">
        <v>1255</v>
      </c>
      <c r="CQ30" s="6">
        <f>(CP30/$CP$4)*100</f>
        <v>75.420853464947044</v>
      </c>
      <c r="CR30" s="2" t="s">
        <v>1256</v>
      </c>
      <c r="CS30" s="6">
        <f>(CR30/$CR$4)*100</f>
        <v>30.577070856153103</v>
      </c>
      <c r="CT30" s="2" t="s">
        <v>1257</v>
      </c>
      <c r="CU30" s="6">
        <f>(CT30/$CT$4)*100</f>
        <v>80.664377661575045</v>
      </c>
      <c r="CV30" s="2" t="s">
        <v>1258</v>
      </c>
      <c r="CW30" s="6">
        <f>(CV30/$CV$4)*100</f>
        <v>80.745945102338339</v>
      </c>
      <c r="CX30" s="2" t="s">
        <v>1259</v>
      </c>
      <c r="CY30" s="6">
        <f>(CX30/$CX$4)*100</f>
        <v>77.675570455744946</v>
      </c>
      <c r="CZ30" s="2" t="s">
        <v>1260</v>
      </c>
      <c r="DA30" s="6">
        <f>(CZ30/$CZ$4)*100</f>
        <v>78.988100361702294</v>
      </c>
      <c r="DB30" s="2" t="s">
        <v>1261</v>
      </c>
      <c r="DC30" s="6">
        <f>(DB30/$DB$4)*100</f>
        <v>71.087787128498277</v>
      </c>
      <c r="DD30" s="2" t="s">
        <v>1262</v>
      </c>
      <c r="DE30" s="6">
        <f>(DD30/$DD$4)*100</f>
        <v>69.147789809690622</v>
      </c>
    </row>
    <row r="31" spans="1:109" x14ac:dyDescent="0.35">
      <c r="A31" s="2" t="s">
        <v>717</v>
      </c>
      <c r="B31" s="2" t="s">
        <v>1263</v>
      </c>
      <c r="C31" s="6">
        <f t="shared" si="42"/>
        <v>8.8698563186205455</v>
      </c>
      <c r="D31" s="2" t="s">
        <v>1264</v>
      </c>
      <c r="E31" s="6">
        <f>(D31/$D$4)*100</f>
        <v>7.0098012508853325</v>
      </c>
      <c r="F31" s="2" t="s">
        <v>1265</v>
      </c>
      <c r="G31" s="6">
        <f>(F31/$F$4)*100</f>
        <v>5.9321805463832771</v>
      </c>
      <c r="H31" s="2" t="s">
        <v>1266</v>
      </c>
      <c r="I31" s="6">
        <f>(H31/$H$4)*100</f>
        <v>6.8551161928960882</v>
      </c>
      <c r="J31" s="2" t="s">
        <v>1267</v>
      </c>
      <c r="K31" s="6">
        <f>(J31/$J$4)*100</f>
        <v>7.4165262270907943</v>
      </c>
      <c r="L31" s="2" t="s">
        <v>1268</v>
      </c>
      <c r="M31" s="6">
        <f>(L31/$L$4)*100</f>
        <v>5.8791816422449541</v>
      </c>
      <c r="N31" s="2" t="s">
        <v>1269</v>
      </c>
      <c r="O31" s="6">
        <f>(N31/$N$4)*100</f>
        <v>6.9065995700693161</v>
      </c>
      <c r="P31" s="2" t="s">
        <v>1270</v>
      </c>
      <c r="Q31" s="6">
        <f>(P31/$P$4)*100</f>
        <v>6.393328115663949</v>
      </c>
      <c r="R31" s="16" t="s">
        <v>1271</v>
      </c>
      <c r="S31" s="6">
        <f>(R31/$R$4)*100</f>
        <v>7.1837260780632679</v>
      </c>
      <c r="T31" s="2" t="s">
        <v>1272</v>
      </c>
      <c r="U31" s="6">
        <f>(T31/$T$4)*100</f>
        <v>6.1258267765900758</v>
      </c>
      <c r="V31" s="2" t="s">
        <v>1273</v>
      </c>
      <c r="W31" s="6">
        <f>(V31/$V$4)*100</f>
        <v>6.5514159432888093</v>
      </c>
      <c r="X31" s="2" t="s">
        <v>1274</v>
      </c>
      <c r="Y31" s="6">
        <f>(X31/$X$4)*100</f>
        <v>6.5593573142288699</v>
      </c>
      <c r="Z31" s="2" t="s">
        <v>1275</v>
      </c>
      <c r="AA31" s="6">
        <f>(Z31/$Z$4)*100</f>
        <v>6.0762989815294324</v>
      </c>
      <c r="AB31" s="2" t="s">
        <v>1276</v>
      </c>
      <c r="AC31" s="6">
        <f>(AB31/$AB$4)*100</f>
        <v>6.1127491188011263</v>
      </c>
      <c r="AD31" s="2" t="s">
        <v>1277</v>
      </c>
      <c r="AE31" s="6">
        <f>(AD31/$AD$4)*100</f>
        <v>6.0628906952127979</v>
      </c>
      <c r="AF31" s="2" t="s">
        <v>1278</v>
      </c>
      <c r="AG31" s="6">
        <f>(AF31/$AF$4)*100</f>
        <v>6.2261775864649076</v>
      </c>
      <c r="AH31" s="2" t="s">
        <v>1279</v>
      </c>
      <c r="AI31" s="6">
        <f>(AH31/$AH$4)*100</f>
        <v>6.9243411567960322</v>
      </c>
      <c r="AJ31" s="2" t="s">
        <v>1280</v>
      </c>
      <c r="AK31" s="6">
        <f>(AJ31/$AJ$4)*100</f>
        <v>6.2337467610662589</v>
      </c>
      <c r="AL31" s="2" t="s">
        <v>1281</v>
      </c>
      <c r="AM31" s="6">
        <f>(AL31/$AL$4)*100</f>
        <v>8.3764702428714024</v>
      </c>
      <c r="AN31" s="2" t="s">
        <v>1282</v>
      </c>
      <c r="AO31" s="6">
        <f>(AN31/$AN$4)*100</f>
        <v>5.9016183639515534</v>
      </c>
      <c r="AP31" s="2" t="s">
        <v>1283</v>
      </c>
      <c r="AQ31" s="6">
        <f>(AP31/$AP$4)*100</f>
        <v>6.6733911949589055</v>
      </c>
      <c r="AR31" s="2" t="s">
        <v>1284</v>
      </c>
      <c r="AS31" s="6">
        <f>(AR31/$AR$4)*100</f>
        <v>4.5739155030985623</v>
      </c>
      <c r="AT31" s="2" t="s">
        <v>1285</v>
      </c>
      <c r="AU31" s="6">
        <f>(AT31/$AT$4)*100</f>
        <v>4.097621000820344</v>
      </c>
      <c r="AV31" s="2" t="s">
        <v>1286</v>
      </c>
      <c r="AW31" s="6">
        <f>(AV31/$AV$4)*100</f>
        <v>5.0147229807688021</v>
      </c>
      <c r="AX31" s="2" t="s">
        <v>1287</v>
      </c>
      <c r="AY31" s="6">
        <f>(AX31/$AX$4)*100</f>
        <v>5.7374479329959236</v>
      </c>
      <c r="AZ31" s="2" t="s">
        <v>1288</v>
      </c>
      <c r="BA31" s="6">
        <f>(AZ31/$AZ$4)*100</f>
        <v>5.3450098142835571</v>
      </c>
      <c r="BB31" s="2" t="s">
        <v>1289</v>
      </c>
      <c r="BC31" s="6">
        <f>(BB31/$BB$4)*100</f>
        <v>5.8339798293250578</v>
      </c>
      <c r="BD31" s="2" t="s">
        <v>1290</v>
      </c>
      <c r="BE31" s="6">
        <f>(BD31/$BD$4)*100</f>
        <v>4.7344033308709959</v>
      </c>
      <c r="BF31" s="2" t="s">
        <v>1291</v>
      </c>
      <c r="BG31" s="6">
        <f>(BF31/$BF$4)*100</f>
        <v>5.065314794168998</v>
      </c>
      <c r="BH31" s="2" t="s">
        <v>1292</v>
      </c>
      <c r="BI31" s="6">
        <f>(BH31/$BH$4)*100</f>
        <v>4.5160860587490834</v>
      </c>
      <c r="BJ31" s="2" t="s">
        <v>283</v>
      </c>
      <c r="BK31" s="6">
        <f>(BJ31/$BJ$4)*100</f>
        <v>5.6130367304707711</v>
      </c>
      <c r="BL31" s="2" t="s">
        <v>1293</v>
      </c>
      <c r="BM31" s="6">
        <f>(BL31/$BL$4)*100</f>
        <v>4.7037037037037033</v>
      </c>
      <c r="BN31" s="2" t="s">
        <v>1294</v>
      </c>
      <c r="BO31" s="6">
        <f>(BN31/$BN$4)*100</f>
        <v>5.8814965788324356</v>
      </c>
      <c r="BP31" s="2" t="s">
        <v>1295</v>
      </c>
      <c r="BQ31" s="6">
        <f>(BP31/$BP$4)*100</f>
        <v>5.8988764044943816</v>
      </c>
      <c r="BR31" s="2" t="s">
        <v>1296</v>
      </c>
      <c r="BS31" s="6">
        <f>(BR31/$BR$4)*100</f>
        <v>5.5575975887671838</v>
      </c>
      <c r="BT31" s="2" t="s">
        <v>1297</v>
      </c>
      <c r="BU31" s="6">
        <f>(BT31/$BT$4)*100</f>
        <v>7.1984113850736389</v>
      </c>
      <c r="BV31" s="2" t="s">
        <v>1298</v>
      </c>
      <c r="BW31" s="6">
        <f>(BV31/$BV$4)*100</f>
        <v>5.1086542127335113</v>
      </c>
      <c r="BX31" s="2" t="s">
        <v>1299</v>
      </c>
      <c r="BY31" s="6">
        <f>(BX31/$BX$4)*100</f>
        <v>5.1083081673894783</v>
      </c>
      <c r="BZ31" s="2" t="s">
        <v>1300</v>
      </c>
      <c r="CA31" s="6">
        <f>(BZ31/$BZ$4)*100</f>
        <v>5.1037884496814412</v>
      </c>
      <c r="CB31" s="2" t="s">
        <v>1301</v>
      </c>
      <c r="CC31" s="6">
        <f>(CB31/$CB$4)*100</f>
        <v>6.0230566203280853</v>
      </c>
      <c r="CD31" s="2" t="s">
        <v>1302</v>
      </c>
      <c r="CE31" s="6">
        <f>(CD31/$CD$4)*100</f>
        <v>5.9178288729739918</v>
      </c>
      <c r="CF31" s="2" t="s">
        <v>1303</v>
      </c>
      <c r="CG31" s="6">
        <f>(CF31/$CF$4)*100</f>
        <v>4.641738357239297</v>
      </c>
      <c r="CH31" s="2" t="s">
        <v>1304</v>
      </c>
      <c r="CI31" s="6">
        <f>(CH31/$CH$4)*100</f>
        <v>5.8691033688746872</v>
      </c>
      <c r="CJ31" s="2" t="s">
        <v>1305</v>
      </c>
      <c r="CK31" s="6">
        <f>(CJ31/$CJ$4)*100</f>
        <v>6.8504970716379381</v>
      </c>
      <c r="CL31" s="2" t="s">
        <v>1306</v>
      </c>
      <c r="CM31" s="6">
        <f>(CL31/$CL$4)*100</f>
        <v>5.1318788222803144</v>
      </c>
      <c r="CN31" s="2" t="s">
        <v>1307</v>
      </c>
      <c r="CO31" s="6">
        <f>(CN31/$CN$4)*100</f>
        <v>2.7523480273602683</v>
      </c>
      <c r="CP31" s="2" t="s">
        <v>1308</v>
      </c>
      <c r="CQ31" s="6">
        <f>(CP31/$CP$4)*100</f>
        <v>8.3367805856185395</v>
      </c>
      <c r="CR31" s="2" t="s">
        <v>1309</v>
      </c>
      <c r="CS31" s="6">
        <f>(CR31/$CR$4)*100</f>
        <v>1.2746545015430029</v>
      </c>
      <c r="CT31" s="2" t="s">
        <v>1310</v>
      </c>
      <c r="CU31" s="6">
        <f>(CT31/$CT$4)*100</f>
        <v>6.2264173834973251</v>
      </c>
      <c r="CV31" s="2" t="s">
        <v>1311</v>
      </c>
      <c r="CW31" s="6">
        <f>(CV31/$CV$4)*100</f>
        <v>5.408021103358494</v>
      </c>
      <c r="CX31" s="2" t="s">
        <v>1312</v>
      </c>
      <c r="CY31" s="6">
        <f>(CX31/$CX$4)*100</f>
        <v>7.0235019860983794</v>
      </c>
      <c r="CZ31" s="2" t="s">
        <v>1313</v>
      </c>
      <c r="DA31" s="6">
        <f>(CZ31/$CZ$4)*100</f>
        <v>6.9905032832503977</v>
      </c>
      <c r="DB31" s="2" t="s">
        <v>1314</v>
      </c>
      <c r="DC31" s="6">
        <f>(DB31/$DB$4)*100</f>
        <v>8.5843174902913884</v>
      </c>
      <c r="DD31" s="2" t="s">
        <v>1315</v>
      </c>
      <c r="DE31" s="6">
        <f>(DD31/$DD$4)*100</f>
        <v>7.6029664632334706</v>
      </c>
    </row>
    <row r="32" spans="1:109" x14ac:dyDescent="0.35">
      <c r="A32" s="2" t="s">
        <v>738</v>
      </c>
      <c r="B32" s="2" t="s">
        <v>1316</v>
      </c>
      <c r="C32" s="6">
        <f t="shared" si="42"/>
        <v>8.7831633161760028</v>
      </c>
      <c r="D32" s="2" t="s">
        <v>1317</v>
      </c>
      <c r="E32" s="6">
        <f>(D32/$D$4)*100</f>
        <v>6.6095089477838096</v>
      </c>
      <c r="F32" s="2" t="s">
        <v>1318</v>
      </c>
      <c r="G32" s="6">
        <f>(F32/$F$4)*100</f>
        <v>6.1734301925953883</v>
      </c>
      <c r="H32" s="2" t="s">
        <v>1319</v>
      </c>
      <c r="I32" s="6">
        <f>(H32/$H$4)*100</f>
        <v>6.3469376951987719</v>
      </c>
      <c r="J32" s="2" t="s">
        <v>1320</v>
      </c>
      <c r="K32" s="6">
        <f>(J32/$J$4)*100</f>
        <v>6.1789024647145565</v>
      </c>
      <c r="L32" s="2" t="s">
        <v>1321</v>
      </c>
      <c r="M32" s="6">
        <f>(L32/$L$4)*100</f>
        <v>6.3946640862593318</v>
      </c>
      <c r="N32" s="2" t="s">
        <v>1322</v>
      </c>
      <c r="O32" s="6">
        <f>(N32/$N$4)*100</f>
        <v>6.4990145559691985</v>
      </c>
      <c r="P32" s="2" t="s">
        <v>1323</v>
      </c>
      <c r="Q32" s="6">
        <f>(P32/$P$4)*100</f>
        <v>6.6920817659286191</v>
      </c>
      <c r="R32" s="16" t="s">
        <v>1324</v>
      </c>
      <c r="S32" s="6">
        <f>(R32/$R$4)*100</f>
        <v>6.7639889041441341</v>
      </c>
      <c r="T32" s="2" t="s">
        <v>1325</v>
      </c>
      <c r="U32" s="6">
        <f>(T32/$T$4)*100</f>
        <v>6.1233190182125954</v>
      </c>
      <c r="V32" s="2" t="s">
        <v>1326</v>
      </c>
      <c r="W32" s="6">
        <f>(V32/$V$4)*100</f>
        <v>6.0482143075774086</v>
      </c>
      <c r="X32" s="2" t="s">
        <v>1327</v>
      </c>
      <c r="Y32" s="6">
        <f>(X32/$X$4)*100</f>
        <v>6.3649966979594224</v>
      </c>
      <c r="Z32" s="2" t="s">
        <v>1328</v>
      </c>
      <c r="AA32" s="6">
        <f>(Z32/$Z$4)*100</f>
        <v>6.9940733068646068</v>
      </c>
      <c r="AB32" s="2" t="s">
        <v>1329</v>
      </c>
      <c r="AC32" s="6">
        <f>(AB32/$AB$4)*100</f>
        <v>6.3450752621428101</v>
      </c>
      <c r="AD32" s="2" t="s">
        <v>1330</v>
      </c>
      <c r="AE32" s="6">
        <f>(AD32/$AD$4)*100</f>
        <v>6.1557588224720901</v>
      </c>
      <c r="AF32" s="2" t="s">
        <v>1331</v>
      </c>
      <c r="AG32" s="6">
        <f>(AF32/$AF$4)*100</f>
        <v>7.7772202709483196</v>
      </c>
      <c r="AH32" s="2" t="s">
        <v>1332</v>
      </c>
      <c r="AI32" s="6">
        <f>(AH32/$AH$4)*100</f>
        <v>7.1059915806470215</v>
      </c>
      <c r="AJ32" s="2" t="s">
        <v>1333</v>
      </c>
      <c r="AK32" s="6">
        <f>(AJ32/$AJ$4)*100</f>
        <v>6.835848729494562</v>
      </c>
      <c r="AL32" s="2" t="s">
        <v>1334</v>
      </c>
      <c r="AM32" s="6">
        <f>(AL32/$AL$4)*100</f>
        <v>5.2187506115818936</v>
      </c>
      <c r="AN32" s="2" t="s">
        <v>1335</v>
      </c>
      <c r="AO32" s="6">
        <f>(AN32/$AN$4)*100</f>
        <v>7.1098649230375441</v>
      </c>
      <c r="AP32" s="2" t="s">
        <v>1336</v>
      </c>
      <c r="AQ32" s="6">
        <f>(AP32/$AP$4)*100</f>
        <v>5.3463835205590309</v>
      </c>
      <c r="AR32" s="2" t="s">
        <v>1337</v>
      </c>
      <c r="AS32" s="6">
        <f>(AR32/$AR$4)*100</f>
        <v>4.0340923701256957</v>
      </c>
      <c r="AT32" s="2" t="s">
        <v>1338</v>
      </c>
      <c r="AU32" s="6">
        <f>(AT32/$AT$4)*100</f>
        <v>5.5438884331419196</v>
      </c>
      <c r="AV32" s="2" t="s">
        <v>1339</v>
      </c>
      <c r="AW32" s="6">
        <f>(AV32/$AV$4)*100</f>
        <v>4.9759665714833012</v>
      </c>
      <c r="AX32" s="2" t="s">
        <v>1340</v>
      </c>
      <c r="AY32" s="6">
        <f>(AX32/$AX$4)*100</f>
        <v>6.3062659560173779</v>
      </c>
      <c r="AZ32" s="2" t="s">
        <v>1341</v>
      </c>
      <c r="BA32" s="6">
        <f>(AZ32/$AZ$4)*100</f>
        <v>6.7039106145251397</v>
      </c>
      <c r="BB32" s="2" t="s">
        <v>1342</v>
      </c>
      <c r="BC32" s="6">
        <f>(BB32/$BB$4)*100</f>
        <v>5.5029738815619345</v>
      </c>
      <c r="BD32" s="2" t="s">
        <v>1343</v>
      </c>
      <c r="BE32" s="6">
        <f>(BD32/$BD$4)*100</f>
        <v>7.3131421664092411</v>
      </c>
      <c r="BF32" s="2" t="s">
        <v>1344</v>
      </c>
      <c r="BG32" s="6">
        <f>(BF32/$BF$4)*100</f>
        <v>6.4115778623866717</v>
      </c>
      <c r="BH32" s="2" t="s">
        <v>1345</v>
      </c>
      <c r="BI32" s="6">
        <f>(BH32/$BH$4)*100</f>
        <v>7.7377384044938822</v>
      </c>
      <c r="BJ32" s="2" t="s">
        <v>1346</v>
      </c>
      <c r="BK32" s="6">
        <f>(BJ32/$BJ$4)*100</f>
        <v>6.3825659596482147</v>
      </c>
      <c r="BL32" s="2" t="s">
        <v>1347</v>
      </c>
      <c r="BM32" s="6">
        <f>(BL32/$BL$4)*100</f>
        <v>7.0370370370370372</v>
      </c>
      <c r="BN32" s="2" t="s">
        <v>1348</v>
      </c>
      <c r="BO32" s="6">
        <f>(BN32/$BN$4)*100</f>
        <v>6.3910321735332651</v>
      </c>
      <c r="BP32" s="2" t="s">
        <v>926</v>
      </c>
      <c r="BQ32" s="6">
        <f>(BP32/$BP$4)*100</f>
        <v>7.3033707865168536</v>
      </c>
      <c r="BR32" s="2" t="s">
        <v>1349</v>
      </c>
      <c r="BS32" s="6">
        <f>(BR32/$BR$4)*100</f>
        <v>7.5130485922223045</v>
      </c>
      <c r="BT32" s="2" t="s">
        <v>255</v>
      </c>
      <c r="BU32" s="6">
        <f>(BT32/$BT$4)*100</f>
        <v>8.1251034254509342</v>
      </c>
      <c r="BV32" s="2" t="s">
        <v>1350</v>
      </c>
      <c r="BW32" s="6">
        <f>(BV32/$BV$4)*100</f>
        <v>7.6248570339306143</v>
      </c>
      <c r="BX32" s="2" t="s">
        <v>1351</v>
      </c>
      <c r="BY32" s="6">
        <f>(BX32/$BX$4)*100</f>
        <v>5.2524919960945482</v>
      </c>
      <c r="BZ32" s="2" t="s">
        <v>1352</v>
      </c>
      <c r="CA32" s="6">
        <f>(BZ32/$BZ$4)*100</f>
        <v>4.9770500787833116</v>
      </c>
      <c r="CB32" s="2" t="s">
        <v>1353</v>
      </c>
      <c r="CC32" s="6">
        <f>(CB32/$CB$4)*100</f>
        <v>7.0852720983250501</v>
      </c>
      <c r="CD32" s="2" t="s">
        <v>1127</v>
      </c>
      <c r="CE32" s="6">
        <f>(CD32/$CD$4)*100</f>
        <v>7.2119613016710646</v>
      </c>
      <c r="CF32" s="2" t="s">
        <v>1354</v>
      </c>
      <c r="CG32" s="6">
        <f>(CF32/$CF$4)*100</f>
        <v>6.3649755272048569</v>
      </c>
      <c r="CH32" s="2" t="s">
        <v>1355</v>
      </c>
      <c r="CI32" s="6">
        <f>(CH32/$CH$4)*100</f>
        <v>5.9019784908668367</v>
      </c>
      <c r="CJ32" s="2" t="s">
        <v>1356</v>
      </c>
      <c r="CK32" s="6">
        <f>(CJ32/$CJ$4)*100</f>
        <v>6.2664646796498076</v>
      </c>
      <c r="CL32" s="2" t="s">
        <v>1357</v>
      </c>
      <c r="CM32" s="6">
        <f>(CL32/$CL$4)*100</f>
        <v>4.7519802767343773</v>
      </c>
      <c r="CN32" s="2" t="s">
        <v>1358</v>
      </c>
      <c r="CO32" s="6">
        <f>(CN32/$CN$4)*100</f>
        <v>5.8934373933557875</v>
      </c>
      <c r="CP32" s="2" t="s">
        <v>1359</v>
      </c>
      <c r="CQ32" s="6">
        <f>(CP32/$CP$4)*100</f>
        <v>6.2095372394947113</v>
      </c>
      <c r="CR32" s="2" t="s">
        <v>1360</v>
      </c>
      <c r="CS32" s="6">
        <f>(CR32/$CR$4)*100</f>
        <v>65.030555115084837</v>
      </c>
      <c r="CT32" s="2" t="s">
        <v>1361</v>
      </c>
      <c r="CU32" s="6">
        <f>(CT32/$CT$4)*100</f>
        <v>2.3088215667956757</v>
      </c>
      <c r="CV32" s="2" t="s">
        <v>1362</v>
      </c>
      <c r="CW32" s="6">
        <f>(CV32/$CV$4)*100</f>
        <v>5.6285138957089069</v>
      </c>
      <c r="CX32" s="2" t="s">
        <v>1363</v>
      </c>
      <c r="CY32" s="6">
        <f>(CX32/$CX$4)*100</f>
        <v>8.7235338235011319</v>
      </c>
      <c r="CZ32" s="2" t="s">
        <v>1364</v>
      </c>
      <c r="DA32" s="6">
        <f>(CZ32/$CZ$4)*100</f>
        <v>3.6318305242064848</v>
      </c>
      <c r="DB32" s="2" t="s">
        <v>1365</v>
      </c>
      <c r="DC32" s="6">
        <f>(DB32/$DB$4)*100</f>
        <v>7.3230903420935771</v>
      </c>
      <c r="DD32" s="2" t="s">
        <v>1366</v>
      </c>
      <c r="DE32" s="6">
        <f>(DD32/$DD$4)*100</f>
        <v>4.2943035881304219</v>
      </c>
    </row>
    <row r="33" spans="1:109" x14ac:dyDescent="0.35">
      <c r="A33" s="3" t="s">
        <v>1367</v>
      </c>
      <c r="B33" s="3"/>
      <c r="C33" s="3"/>
      <c r="D33" s="3"/>
      <c r="E33" s="5"/>
      <c r="F33" s="3"/>
      <c r="G33" s="3"/>
      <c r="H33" s="3"/>
      <c r="I33" s="3"/>
      <c r="J33" s="3"/>
      <c r="K33" s="3"/>
      <c r="L33" s="3"/>
      <c r="M33" s="3"/>
      <c r="N33" s="3"/>
      <c r="O33" s="3"/>
      <c r="P33" s="3"/>
      <c r="Q33" s="11"/>
      <c r="R33" s="14"/>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19"/>
      <c r="DC33" s="19"/>
      <c r="DD33" s="19"/>
      <c r="DE33" s="19"/>
    </row>
    <row r="34" spans="1:109" x14ac:dyDescent="0.35">
      <c r="A34" s="2" t="s">
        <v>1368</v>
      </c>
      <c r="B34" s="2" t="s">
        <v>1369</v>
      </c>
      <c r="C34" s="6">
        <f t="shared" si="42"/>
        <v>38.452355282900264</v>
      </c>
      <c r="D34" s="2" t="s">
        <v>1370</v>
      </c>
      <c r="E34" s="6">
        <f>(D34/$D$4)*100</f>
        <v>42.883709050449774</v>
      </c>
      <c r="F34" s="2" t="s">
        <v>1371</v>
      </c>
      <c r="G34" s="6">
        <f>(F34/$F$4)*100</f>
        <v>43.013868485248729</v>
      </c>
      <c r="H34" s="2" t="s">
        <v>1372</v>
      </c>
      <c r="I34" s="6">
        <f>(H34/$H$4)*100</f>
        <v>37.814303107299772</v>
      </c>
      <c r="J34" s="2" t="s">
        <v>1373</v>
      </c>
      <c r="K34" s="6">
        <f>(J34/$J$4)*100</f>
        <v>42.023909837792289</v>
      </c>
      <c r="L34" s="2" t="s">
        <v>1374</v>
      </c>
      <c r="M34" s="6">
        <f>(L34/$L$4)*100</f>
        <v>45.431434890793476</v>
      </c>
      <c r="N34" s="2" t="s">
        <v>1375</v>
      </c>
      <c r="O34" s="6">
        <f>(N34/$N$4)*100</f>
        <v>38.64102575561882</v>
      </c>
      <c r="P34" s="2" t="s">
        <v>1376</v>
      </c>
      <c r="Q34" s="6">
        <f>(P34/$P$4)*100</f>
        <v>38.480311713667767</v>
      </c>
      <c r="R34" s="16" t="s">
        <v>1377</v>
      </c>
      <c r="S34" s="6">
        <f>(R34/$R$4)*100</f>
        <v>37.934937936058724</v>
      </c>
      <c r="T34" s="2" t="s">
        <v>1378</v>
      </c>
      <c r="U34" s="6">
        <f>(T34/$T$4)*100</f>
        <v>37.602582991128806</v>
      </c>
      <c r="V34" s="2" t="s">
        <v>1379</v>
      </c>
      <c r="W34" s="6">
        <f>(V34/$V$4)*100</f>
        <v>35.901171688480233</v>
      </c>
      <c r="X34" s="2" t="s">
        <v>1380</v>
      </c>
      <c r="Y34" s="6">
        <f>(X34/$X$4)*100</f>
        <v>38.258110898405825</v>
      </c>
      <c r="Z34" s="2" t="s">
        <v>1381</v>
      </c>
      <c r="AA34" s="6">
        <f>(Z34/$Z$4)*100</f>
        <v>40.79924046262731</v>
      </c>
      <c r="AB34" s="2" t="s">
        <v>1382</v>
      </c>
      <c r="AC34" s="6">
        <f>(AB34/$AB$4)*100</f>
        <v>44.298477022323709</v>
      </c>
      <c r="AD34" s="2" t="s">
        <v>1383</v>
      </c>
      <c r="AE34" s="6">
        <f>(AD34/$AD$4)*100</f>
        <v>42.787741407201771</v>
      </c>
      <c r="AF34" s="2" t="s">
        <v>1384</v>
      </c>
      <c r="AG34" s="6">
        <f>(AF34/$AF$4)*100</f>
        <v>42.631666974762545</v>
      </c>
      <c r="AH34" s="2" t="s">
        <v>1385</v>
      </c>
      <c r="AI34" s="6">
        <f>(AH34/$AH$4)*100</f>
        <v>42.373565538319589</v>
      </c>
      <c r="AJ34" s="2" t="s">
        <v>1386</v>
      </c>
      <c r="AK34" s="6">
        <f>(AJ34/$AJ$4)*100</f>
        <v>44.106194856128084</v>
      </c>
      <c r="AL34" s="2" t="s">
        <v>1387</v>
      </c>
      <c r="AM34" s="6">
        <f>(AL34/$AL$4)*100</f>
        <v>48.453676341076772</v>
      </c>
      <c r="AN34" s="2" t="s">
        <v>1388</v>
      </c>
      <c r="AO34" s="6">
        <f>(AN34/$AN$4)*100</f>
        <v>45.015764796221106</v>
      </c>
      <c r="AP34" s="2" t="s">
        <v>1389</v>
      </c>
      <c r="AQ34" s="6">
        <f>(AP34/$AP$4)*100</f>
        <v>39.564196872710816</v>
      </c>
      <c r="AR34" s="2" t="s">
        <v>1390</v>
      </c>
      <c r="AS34" s="6">
        <f>(AR34/$AR$4)*100</f>
        <v>45.564123063544493</v>
      </c>
      <c r="AT34" s="2" t="s">
        <v>1391</v>
      </c>
      <c r="AU34" s="6">
        <f>(AT34/$AT$4)*100</f>
        <v>46.707136997538967</v>
      </c>
      <c r="AV34" s="2" t="s">
        <v>1392</v>
      </c>
      <c r="AW34" s="6">
        <f>(AV34/$AV$4)*100</f>
        <v>40.396206326649711</v>
      </c>
      <c r="AX34" s="2" t="s">
        <v>1393</v>
      </c>
      <c r="AY34" s="6">
        <f>(AX34/$AX$4)*100</f>
        <v>35.566802526089489</v>
      </c>
      <c r="AZ34" s="2" t="s">
        <v>1394</v>
      </c>
      <c r="BA34" s="6">
        <f>(AZ34/$AZ$4)*100</f>
        <v>37.505662086667677</v>
      </c>
      <c r="BB34" s="2" t="s">
        <v>1395</v>
      </c>
      <c r="BC34" s="6">
        <f>(BB34/$BB$4)*100</f>
        <v>37.610550814584947</v>
      </c>
      <c r="BD34" s="2" t="s">
        <v>1396</v>
      </c>
      <c r="BE34" s="6">
        <f>(BD34/$BD$4)*100</f>
        <v>39.325767241958232</v>
      </c>
      <c r="BF34" s="2" t="s">
        <v>1397</v>
      </c>
      <c r="BG34" s="6">
        <f>(BF34/$BF$4)*100</f>
        <v>38.235974673426028</v>
      </c>
      <c r="BH34" s="2" t="s">
        <v>1398</v>
      </c>
      <c r="BI34" s="6">
        <f>(BH34/$BH$4)*100</f>
        <v>43.950798197118054</v>
      </c>
      <c r="BJ34" s="2" t="s">
        <v>1399</v>
      </c>
      <c r="BK34" s="6">
        <f>(BJ34/$BJ$4)*100</f>
        <v>34.816347646145893</v>
      </c>
      <c r="BL34" s="2" t="s">
        <v>1400</v>
      </c>
      <c r="BM34" s="6">
        <f>(BL34/$BL$4)*100</f>
        <v>38.870370370370374</v>
      </c>
      <c r="BN34" s="2" t="s">
        <v>1401</v>
      </c>
      <c r="BO34" s="6">
        <f>(BN34/$BN$4)*100</f>
        <v>42.000291163196977</v>
      </c>
      <c r="BP34" s="2" t="s">
        <v>784</v>
      </c>
      <c r="BQ34" s="6">
        <f>(BP34/$BP$4)*100</f>
        <v>35.674157303370784</v>
      </c>
      <c r="BR34" s="2" t="s">
        <v>1402</v>
      </c>
      <c r="BS34" s="6">
        <f>(BR34/$BR$4)*100</f>
        <v>39.711828273175037</v>
      </c>
      <c r="BT34" s="2" t="s">
        <v>1403</v>
      </c>
      <c r="BU34" s="6">
        <f>(BT34/$BT$4)*100</f>
        <v>36.389210656958468</v>
      </c>
      <c r="BV34" s="2" t="s">
        <v>1404</v>
      </c>
      <c r="BW34" s="6">
        <f>(BV34/$BV$4)*100</f>
        <v>39.878002287457107</v>
      </c>
      <c r="BX34" s="2" t="s">
        <v>1405</v>
      </c>
      <c r="BY34" s="6">
        <f>(BX34/$BX$4)*100</f>
        <v>37.679094480143505</v>
      </c>
      <c r="BZ34" s="2" t="s">
        <v>1406</v>
      </c>
      <c r="CA34" s="6">
        <f>(BZ34/$BZ$4)*100</f>
        <v>39.936288278413372</v>
      </c>
      <c r="CB34" s="2" t="s">
        <v>1407</v>
      </c>
      <c r="CC34" s="6">
        <f>(CB34/$CB$4)*100</f>
        <v>39.754331206984588</v>
      </c>
      <c r="CD34" s="2" t="s">
        <v>1408</v>
      </c>
      <c r="CE34" s="6">
        <f>(CD34/$CD$4)*100</f>
        <v>37.554969217238352</v>
      </c>
      <c r="CF34" s="2" t="s">
        <v>1409</v>
      </c>
      <c r="CG34" s="6">
        <f>(CF34/$CF$4)*100</f>
        <v>40.564400636763899</v>
      </c>
      <c r="CH34" s="2" t="s">
        <v>1410</v>
      </c>
      <c r="CI34" s="6">
        <f>(CH34/$CH$4)*100</f>
        <v>40.123398627360487</v>
      </c>
      <c r="CJ34" s="2" t="s">
        <v>1411</v>
      </c>
      <c r="CK34" s="6">
        <f>(CJ34/$CJ$4)*100</f>
        <v>43.182739791468769</v>
      </c>
      <c r="CL34" s="2" t="s">
        <v>1412</v>
      </c>
      <c r="CM34" s="6">
        <f>(CL34/$CL$4)*100</f>
        <v>37.842648142480762</v>
      </c>
      <c r="CN34" s="2" t="s">
        <v>1413</v>
      </c>
      <c r="CO34" s="6">
        <f>(CN34/$CN$4)*100</f>
        <v>36.161846966482187</v>
      </c>
      <c r="CP34" s="2" t="s">
        <v>1414</v>
      </c>
      <c r="CQ34" s="6">
        <f>(CP34/$CP$4)*100</f>
        <v>38.178505855574052</v>
      </c>
      <c r="CR34" s="2" t="s">
        <v>1415</v>
      </c>
      <c r="CS34" s="6">
        <f>(CR34/$CR$4)*100</f>
        <v>38.823902516375348</v>
      </c>
      <c r="CT34" s="2" t="s">
        <v>1416</v>
      </c>
      <c r="CU34" s="6">
        <f>(CT34/$CT$4)*100</f>
        <v>42.428691020710239</v>
      </c>
      <c r="CV34" s="2" t="s">
        <v>1417</v>
      </c>
      <c r="CW34" s="6">
        <f>(CV34/$CV$4)*100</f>
        <v>48.680469115782984</v>
      </c>
      <c r="CX34" s="2" t="s">
        <v>1418</v>
      </c>
      <c r="CY34" s="6">
        <f>(CX34/$CX$4)*100</f>
        <v>38.471035442080499</v>
      </c>
      <c r="CZ34" s="2" t="s">
        <v>1419</v>
      </c>
      <c r="DA34" s="6">
        <f>(CZ34/$CZ$4)*100</f>
        <v>49.099115096450937</v>
      </c>
      <c r="DB34" s="2" t="s">
        <v>1420</v>
      </c>
      <c r="DC34" s="6">
        <f>(DB34/$DB$4)*100</f>
        <v>46.932275212066834</v>
      </c>
      <c r="DD34" s="2" t="s">
        <v>1421</v>
      </c>
      <c r="DE34" s="6">
        <f>(DD34/$DD$4)*100</f>
        <v>32.331668628659344</v>
      </c>
    </row>
    <row r="35" spans="1:109" x14ac:dyDescent="0.35">
      <c r="A35" s="2" t="s">
        <v>1422</v>
      </c>
      <c r="B35" s="2" t="s">
        <v>1423</v>
      </c>
      <c r="C35" s="6">
        <f t="shared" si="42"/>
        <v>17.795484054566757</v>
      </c>
      <c r="D35" s="2" t="s">
        <v>1424</v>
      </c>
      <c r="E35" s="6">
        <f>(D35/$D$4)*100</f>
        <v>18.316678021235962</v>
      </c>
      <c r="F35" s="2" t="s">
        <v>1425</v>
      </c>
      <c r="G35" s="6">
        <f>(F35/$F$4)*100</f>
        <v>18.936075582570723</v>
      </c>
      <c r="H35" s="2" t="s">
        <v>1426</v>
      </c>
      <c r="I35" s="6">
        <f>(H35/$H$4)*100</f>
        <v>19.085808056746597</v>
      </c>
      <c r="J35" s="2" t="s">
        <v>1427</v>
      </c>
      <c r="K35" s="6">
        <f>(J35/$J$4)*100</f>
        <v>19.131820096903308</v>
      </c>
      <c r="L35" s="2" t="s">
        <v>1428</v>
      </c>
      <c r="M35" s="6">
        <f>(L35/$L$4)*100</f>
        <v>17.518247166159799</v>
      </c>
      <c r="N35" s="2" t="s">
        <v>1429</v>
      </c>
      <c r="O35" s="6">
        <f>(N35/$N$4)*100</f>
        <v>18.437412013925822</v>
      </c>
      <c r="P35" s="2" t="s">
        <v>1430</v>
      </c>
      <c r="Q35" s="6">
        <f>(P35/$P$4)*100</f>
        <v>18.781926666498354</v>
      </c>
      <c r="R35" s="16" t="s">
        <v>1431</v>
      </c>
      <c r="S35" s="6">
        <f>(R35/$R$4)*100</f>
        <v>19.049567093502198</v>
      </c>
      <c r="T35" s="2" t="s">
        <v>1432</v>
      </c>
      <c r="U35" s="6">
        <f>(T35/$T$4)*100</f>
        <v>19.319770540108461</v>
      </c>
      <c r="V35" s="2" t="s">
        <v>1433</v>
      </c>
      <c r="W35" s="6">
        <f>(V35/$V$4)*100</f>
        <v>18.369920540666282</v>
      </c>
      <c r="X35" s="2" t="s">
        <v>1434</v>
      </c>
      <c r="Y35" s="6">
        <f>(X35/$X$4)*100</f>
        <v>18.534479155346382</v>
      </c>
      <c r="Z35" s="2" t="s">
        <v>1435</v>
      </c>
      <c r="AA35" s="6">
        <f>(Z35/$Z$4)*100</f>
        <v>18.473444962310833</v>
      </c>
      <c r="AB35" s="2" t="s">
        <v>1436</v>
      </c>
      <c r="AC35" s="6">
        <f>(AB35/$AB$4)*100</f>
        <v>18.231838435788866</v>
      </c>
      <c r="AD35" s="2" t="s">
        <v>1437</v>
      </c>
      <c r="AE35" s="6">
        <f>(AD35/$AD$4)*100</f>
        <v>18.737892193085816</v>
      </c>
      <c r="AF35" s="2" t="s">
        <v>1438</v>
      </c>
      <c r="AG35" s="6">
        <f>(AF35/$AF$4)*100</f>
        <v>18.235754966945713</v>
      </c>
      <c r="AH35" s="2" t="s">
        <v>1439</v>
      </c>
      <c r="AI35" s="6">
        <f>(AH35/$AH$4)*100</f>
        <v>18.381292889683408</v>
      </c>
      <c r="AJ35" s="2" t="s">
        <v>1440</v>
      </c>
      <c r="AK35" s="6">
        <f>(AJ35/$AJ$4)*100</f>
        <v>17.922334312627587</v>
      </c>
      <c r="AL35" s="2" t="s">
        <v>1441</v>
      </c>
      <c r="AM35" s="6">
        <f>(AL35/$AL$4)*100</f>
        <v>18.627683621347632</v>
      </c>
      <c r="AN35" s="2" t="s">
        <v>1442</v>
      </c>
      <c r="AO35" s="6">
        <f>(AN35/$AN$4)*100</f>
        <v>17.843887796535235</v>
      </c>
      <c r="AP35" s="2" t="s">
        <v>1443</v>
      </c>
      <c r="AQ35" s="6">
        <f>(AP35/$AP$4)*100</f>
        <v>18.981483257075137</v>
      </c>
      <c r="AR35" s="2" t="s">
        <v>1444</v>
      </c>
      <c r="AS35" s="6">
        <f>(AR35/$AR$4)*100</f>
        <v>18.585472872674909</v>
      </c>
      <c r="AT35" s="2" t="s">
        <v>1445</v>
      </c>
      <c r="AU35" s="6">
        <f>(AT35/$AT$4)*100</f>
        <v>17.582444626743232</v>
      </c>
      <c r="AV35" s="2" t="s">
        <v>1446</v>
      </c>
      <c r="AW35" s="6">
        <f>(AV35/$AV$4)*100</f>
        <v>18.655197145389995</v>
      </c>
      <c r="AX35" s="2" t="s">
        <v>1447</v>
      </c>
      <c r="AY35" s="6">
        <f>(AX35/$AX$4)*100</f>
        <v>19.581672414565325</v>
      </c>
      <c r="AZ35" s="2" t="s">
        <v>1448</v>
      </c>
      <c r="BA35" s="6">
        <f>(AZ35/$AZ$4)*100</f>
        <v>19.779556092405254</v>
      </c>
      <c r="BB35" s="2" t="s">
        <v>1449</v>
      </c>
      <c r="BC35" s="6">
        <f>(BB35/$BB$4)*100</f>
        <v>19.622446340832685</v>
      </c>
      <c r="BD35" s="2" t="s">
        <v>1450</v>
      </c>
      <c r="BE35" s="6">
        <f>(BD35/$BD$4)*100</f>
        <v>18.857027734873412</v>
      </c>
      <c r="BF35" s="2" t="s">
        <v>1451</v>
      </c>
      <c r="BG35" s="6">
        <f>(BF35/$BF$4)*100</f>
        <v>19.701718588948022</v>
      </c>
      <c r="BH35" s="2" t="s">
        <v>1452</v>
      </c>
      <c r="BI35" s="6">
        <f>(BH35/$BH$4)*100</f>
        <v>18.075445724816269</v>
      </c>
      <c r="BJ35" s="2" t="s">
        <v>1453</v>
      </c>
      <c r="BK35" s="6">
        <f>(BJ35/$BJ$4)*100</f>
        <v>19.509829280910502</v>
      </c>
      <c r="BL35" s="2" t="s">
        <v>1454</v>
      </c>
      <c r="BM35" s="6">
        <f>(BL35/$BL$4)*100</f>
        <v>19.87037037037037</v>
      </c>
      <c r="BN35" s="2" t="s">
        <v>1455</v>
      </c>
      <c r="BO35" s="6">
        <f>(BN35/$BN$4)*100</f>
        <v>19.89129907313049</v>
      </c>
      <c r="BP35" s="2" t="s">
        <v>1032</v>
      </c>
      <c r="BQ35" s="6">
        <f>(BP35/$BP$4)*100</f>
        <v>21.910112359550563</v>
      </c>
      <c r="BR35" s="2" t="s">
        <v>1456</v>
      </c>
      <c r="BS35" s="6">
        <f>(BR35/$BR$4)*100</f>
        <v>18.907593913107405</v>
      </c>
      <c r="BT35" s="2" t="s">
        <v>1457</v>
      </c>
      <c r="BU35" s="6">
        <f>(BT35/$BT$4)*100</f>
        <v>18.798609961939434</v>
      </c>
      <c r="BV35" s="2" t="s">
        <v>1458</v>
      </c>
      <c r="BW35" s="6">
        <f>(BV35/$BV$4)*100</f>
        <v>20.263057567670607</v>
      </c>
      <c r="BX35" s="2" t="s">
        <v>1459</v>
      </c>
      <c r="BY35" s="6">
        <f>(BX35/$BX$4)*100</f>
        <v>18.616175836152678</v>
      </c>
      <c r="BZ35" s="2" t="s">
        <v>1460</v>
      </c>
      <c r="CA35" s="6">
        <f>(BZ35/$BZ$4)*100</f>
        <v>18.692197026786324</v>
      </c>
      <c r="CB35" s="2" t="s">
        <v>1461</v>
      </c>
      <c r="CC35" s="6">
        <f>(CB35/$CB$4)*100</f>
        <v>19.586620543837064</v>
      </c>
      <c r="CD35" s="2" t="s">
        <v>1462</v>
      </c>
      <c r="CE35" s="6">
        <f>(CD35/$CD$4)*100</f>
        <v>19.876868953386104</v>
      </c>
      <c r="CF35" s="2" t="s">
        <v>1463</v>
      </c>
      <c r="CG35" s="6">
        <f>(CF35/$CF$4)*100</f>
        <v>18.323966948921619</v>
      </c>
      <c r="CH35" s="2" t="s">
        <v>1464</v>
      </c>
      <c r="CI35" s="6">
        <f>(CH35/$CH$4)*100</f>
        <v>18.934625962955653</v>
      </c>
      <c r="CJ35" s="2" t="s">
        <v>1465</v>
      </c>
      <c r="CK35" s="6">
        <f>(CJ35/$CJ$4)*100</f>
        <v>18.266546151626226</v>
      </c>
      <c r="CL35" s="2" t="s">
        <v>1466</v>
      </c>
      <c r="CM35" s="6">
        <f>(CL35/$CL$4)*100</f>
        <v>19.454156572227742</v>
      </c>
      <c r="CN35" s="2" t="s">
        <v>1467</v>
      </c>
      <c r="CO35" s="6">
        <f>(CN35/$CN$4)*100</f>
        <v>19.175556775524132</v>
      </c>
      <c r="CP35" s="2" t="s">
        <v>1468</v>
      </c>
      <c r="CQ35" s="6">
        <f>(CP35/$CP$4)*100</f>
        <v>18.739670979298147</v>
      </c>
      <c r="CR35" s="2" t="s">
        <v>1469</v>
      </c>
      <c r="CS35" s="6">
        <f>(CR35/$CR$4)*100</f>
        <v>20.760401546662113</v>
      </c>
      <c r="CT35" s="2" t="s">
        <v>1470</v>
      </c>
      <c r="CU35" s="6">
        <f>(CT35/$CT$4)*100</f>
        <v>16.108367809955958</v>
      </c>
      <c r="CV35" s="2" t="s">
        <v>1471</v>
      </c>
      <c r="CW35" s="6">
        <f>(CV35/$CV$4)*100</f>
        <v>17.009253655212841</v>
      </c>
      <c r="CX35" s="2" t="s">
        <v>1472</v>
      </c>
      <c r="CY35" s="6">
        <f>(CX35/$CX$4)*100</f>
        <v>18.050568051914198</v>
      </c>
      <c r="CZ35" s="2" t="s">
        <v>1473</v>
      </c>
      <c r="DA35" s="6">
        <f>(CZ35/$CZ$4)*100</f>
        <v>18.69150327662912</v>
      </c>
      <c r="DB35" s="2" t="s">
        <v>1474</v>
      </c>
      <c r="DC35" s="6">
        <f>(DB35/$DB$4)*100</f>
        <v>17.053991213164007</v>
      </c>
      <c r="DD35" s="2" t="s">
        <v>1475</v>
      </c>
      <c r="DE35" s="6">
        <f>(DD35/$DD$4)*100</f>
        <v>17.845727833793656</v>
      </c>
    </row>
    <row r="36" spans="1:109" x14ac:dyDescent="0.35">
      <c r="A36" s="2" t="s">
        <v>1476</v>
      </c>
      <c r="B36" s="2" t="s">
        <v>1477</v>
      </c>
      <c r="C36" s="6">
        <f t="shared" si="42"/>
        <v>19.718585993483583</v>
      </c>
      <c r="D36" s="2" t="s">
        <v>1478</v>
      </c>
      <c r="E36" s="6">
        <f>(D36/$D$4)*100</f>
        <v>18.889838018696803</v>
      </c>
      <c r="F36" s="2" t="s">
        <v>1479</v>
      </c>
      <c r="G36" s="6">
        <f>(F36/$F$4)*100</f>
        <v>19.985983260778735</v>
      </c>
      <c r="H36" s="2" t="s">
        <v>1480</v>
      </c>
      <c r="I36" s="6">
        <f>(H36/$H$4)*100</f>
        <v>21.20057170080991</v>
      </c>
      <c r="J36" s="2" t="s">
        <v>1481</v>
      </c>
      <c r="K36" s="6">
        <f>(J36/$J$4)*100</f>
        <v>19.421476722140298</v>
      </c>
      <c r="L36" s="2" t="s">
        <v>1482</v>
      </c>
      <c r="M36" s="6">
        <f>(L36/$L$4)*100</f>
        <v>17.679845175559855</v>
      </c>
      <c r="N36" s="2" t="s">
        <v>1483</v>
      </c>
      <c r="O36" s="6">
        <f>(N36/$N$4)*100</f>
        <v>20.711307355747529</v>
      </c>
      <c r="P36" s="2" t="s">
        <v>1484</v>
      </c>
      <c r="Q36" s="6">
        <f>(P36/$P$4)*100</f>
        <v>20.13010511079132</v>
      </c>
      <c r="R36" s="16" t="s">
        <v>1485</v>
      </c>
      <c r="S36" s="6">
        <f>(R36/$R$4)*100</f>
        <v>21.769172574182523</v>
      </c>
      <c r="T36" s="2" t="s">
        <v>1486</v>
      </c>
      <c r="U36" s="6">
        <f>(T36/$T$4)*100</f>
        <v>21.475188865552806</v>
      </c>
      <c r="V36" s="2" t="s">
        <v>1487</v>
      </c>
      <c r="W36" s="6">
        <f>(V36/$V$4)*100</f>
        <v>21.708681758634622</v>
      </c>
      <c r="X36" s="2" t="s">
        <v>1488</v>
      </c>
      <c r="Y36" s="6">
        <f>(X36/$X$4)*100</f>
        <v>21.405164558655105</v>
      </c>
      <c r="Z36" s="2" t="s">
        <v>1489</v>
      </c>
      <c r="AA36" s="6">
        <f>(Z36/$Z$4)*100</f>
        <v>19.489038494735027</v>
      </c>
      <c r="AB36" s="2" t="s">
        <v>1490</v>
      </c>
      <c r="AC36" s="6">
        <f>(AB36/$AB$4)*100</f>
        <v>18.562592830698975</v>
      </c>
      <c r="AD36" s="2" t="s">
        <v>1491</v>
      </c>
      <c r="AE36" s="6">
        <f>(AD36/$AD$4)*100</f>
        <v>19.410437179205527</v>
      </c>
      <c r="AF36" s="2" t="s">
        <v>1492</v>
      </c>
      <c r="AG36" s="6">
        <f>(AF36/$AF$4)*100</f>
        <v>19.118669730019981</v>
      </c>
      <c r="AH36" s="2" t="s">
        <v>1493</v>
      </c>
      <c r="AI36" s="6">
        <f>(AH36/$AH$4)*100</f>
        <v>18.85992733983046</v>
      </c>
      <c r="AJ36" s="2" t="s">
        <v>1494</v>
      </c>
      <c r="AK36" s="6">
        <f>(AJ36/$AJ$4)*100</f>
        <v>18.213311217214336</v>
      </c>
      <c r="AL36" s="2" t="s">
        <v>1495</v>
      </c>
      <c r="AM36" s="6">
        <f>(AL36/$AL$4)*100</f>
        <v>16.723584554866235</v>
      </c>
      <c r="AN36" s="2" t="s">
        <v>1496</v>
      </c>
      <c r="AO36" s="6">
        <f>(AN36/$AN$4)*100</f>
        <v>17.983502228013638</v>
      </c>
      <c r="AP36" s="2" t="s">
        <v>1497</v>
      </c>
      <c r="AQ36" s="6">
        <f>(AP36/$AP$4)*100</f>
        <v>20.38184070538512</v>
      </c>
      <c r="AR36" s="2" t="s">
        <v>1498</v>
      </c>
      <c r="AS36" s="6">
        <f>(AR36/$AR$4)*100</f>
        <v>18.493193915549853</v>
      </c>
      <c r="AT36" s="2" t="s">
        <v>1499</v>
      </c>
      <c r="AU36" s="6">
        <f>(AT36/$AT$4)*100</f>
        <v>16.713699753896634</v>
      </c>
      <c r="AV36" s="2" t="s">
        <v>1500</v>
      </c>
      <c r="AW36" s="6">
        <f>(AV36/$AV$4)*100</f>
        <v>19.483782447355878</v>
      </c>
      <c r="AX36" s="2" t="s">
        <v>1501</v>
      </c>
      <c r="AY36" s="6">
        <f>(AX36/$AX$4)*100</f>
        <v>21.834550096295967</v>
      </c>
      <c r="AZ36" s="2" t="s">
        <v>1502</v>
      </c>
      <c r="BA36" s="6">
        <f>(AZ36/$AZ$4)*100</f>
        <v>21.999094066133175</v>
      </c>
      <c r="BB36" s="2" t="s">
        <v>1503</v>
      </c>
      <c r="BC36" s="6">
        <f>(BB36/$BB$4)*100</f>
        <v>21.556762348073441</v>
      </c>
      <c r="BD36" s="2" t="s">
        <v>1504</v>
      </c>
      <c r="BE36" s="6">
        <f>(BD36/$BD$4)*100</f>
        <v>20.582902424283123</v>
      </c>
      <c r="BF36" s="2" t="s">
        <v>1505</v>
      </c>
      <c r="BG36" s="6">
        <f>(BF36/$BF$4)*100</f>
        <v>21.32564841498559</v>
      </c>
      <c r="BH36" s="2" t="s">
        <v>1506</v>
      </c>
      <c r="BI36" s="6">
        <f>(BH36/$BH$4)*100</f>
        <v>17.93334665512112</v>
      </c>
      <c r="BJ36" s="2" t="s">
        <v>1507</v>
      </c>
      <c r="BK36" s="6">
        <f>(BJ36/$BJ$4)*100</f>
        <v>22.794878427315055</v>
      </c>
      <c r="BL36" s="2" t="s">
        <v>1508</v>
      </c>
      <c r="BM36" s="6">
        <f>(BL36/$BL$4)*100</f>
        <v>20.407407407407408</v>
      </c>
      <c r="BN36" s="2" t="s">
        <v>1509</v>
      </c>
      <c r="BO36" s="6">
        <f>(BN36/$BN$4)*100</f>
        <v>19.207065560246516</v>
      </c>
      <c r="BP36" s="2" t="s">
        <v>196</v>
      </c>
      <c r="BQ36" s="6">
        <f>(BP36/$BP$4)*100</f>
        <v>19.662921348314608</v>
      </c>
      <c r="BR36" s="2" t="s">
        <v>1510</v>
      </c>
      <c r="BS36" s="6">
        <f>(BR36/$BR$4)*100</f>
        <v>19.885319414834964</v>
      </c>
      <c r="BT36" s="2" t="s">
        <v>749</v>
      </c>
      <c r="BU36" s="6">
        <f>(BT36/$BT$4)*100</f>
        <v>20.635445970544431</v>
      </c>
      <c r="BV36" s="2" t="s">
        <v>1511</v>
      </c>
      <c r="BW36" s="6">
        <f>(BV36/$BV$4)*100</f>
        <v>21.216164696911932</v>
      </c>
      <c r="BX36" s="2" t="s">
        <v>1512</v>
      </c>
      <c r="BY36" s="6">
        <f>(BX36/$BX$4)*100</f>
        <v>20.806748257305692</v>
      </c>
      <c r="BZ36" s="2" t="s">
        <v>1249</v>
      </c>
      <c r="CA36" s="6">
        <f>(BZ36/$BZ$4)*100</f>
        <v>20.117147359046381</v>
      </c>
      <c r="CB36" s="2" t="s">
        <v>1513</v>
      </c>
      <c r="CC36" s="6">
        <f>(CB36/$CB$4)*100</f>
        <v>20.563973850944631</v>
      </c>
      <c r="CD36" s="2" t="s">
        <v>1514</v>
      </c>
      <c r="CE36" s="6">
        <f>(CD36/$CD$4)*100</f>
        <v>22.741550446035934</v>
      </c>
      <c r="CF36" s="2" t="s">
        <v>1515</v>
      </c>
      <c r="CG36" s="6">
        <f>(CF36/$CF$4)*100</f>
        <v>19.170731807258043</v>
      </c>
      <c r="CH36" s="2" t="s">
        <v>1516</v>
      </c>
      <c r="CI36" s="6">
        <f>(CH36/$CH$4)*100</f>
        <v>19.944676259141243</v>
      </c>
      <c r="CJ36" s="2" t="s">
        <v>1517</v>
      </c>
      <c r="CK36" s="6">
        <f>(CJ36/$CJ$4)*100</f>
        <v>18.846346233151106</v>
      </c>
      <c r="CL36" s="2" t="s">
        <v>1518</v>
      </c>
      <c r="CM36" s="6">
        <f>(CL36/$CL$4)*100</f>
        <v>21.088130649537607</v>
      </c>
      <c r="CN36" s="2" t="s">
        <v>1519</v>
      </c>
      <c r="CO36" s="6">
        <f>(CN36/$CN$4)*100</f>
        <v>21.460895885573542</v>
      </c>
      <c r="CP36" s="2" t="s">
        <v>1520</v>
      </c>
      <c r="CQ36" s="6">
        <f>(CP36/$CP$4)*100</f>
        <v>20.763191089175493</v>
      </c>
      <c r="CR36" s="2" t="s">
        <v>1521</v>
      </c>
      <c r="CS36" s="6">
        <f>(CR36/$CR$4)*100</f>
        <v>21.181220496932291</v>
      </c>
      <c r="CT36" s="2" t="s">
        <v>1522</v>
      </c>
      <c r="CU36" s="6">
        <f>(CT36/$CT$4)*100</f>
        <v>18.500903873918688</v>
      </c>
      <c r="CV36" s="2" t="s">
        <v>1523</v>
      </c>
      <c r="CW36" s="6">
        <f>(CV36/$CV$4)*100</f>
        <v>16.034403346694226</v>
      </c>
      <c r="CX36" s="2" t="s">
        <v>1524</v>
      </c>
      <c r="CY36" s="6">
        <f>(CX36/$CX$4)*100</f>
        <v>20.111580481321699</v>
      </c>
      <c r="CZ36" s="2" t="s">
        <v>1525</v>
      </c>
      <c r="DA36" s="6">
        <f>(CZ36/$CZ$4)*100</f>
        <v>17.168970770674484</v>
      </c>
      <c r="DB36" s="2" t="s">
        <v>1526</v>
      </c>
      <c r="DC36" s="6">
        <f>(DB36/$DB$4)*100</f>
        <v>17.099224003121037</v>
      </c>
      <c r="DD36" s="2" t="s">
        <v>1527</v>
      </c>
      <c r="DE36" s="6">
        <f>(DD36/$DD$4)*100</f>
        <v>23.228917831410183</v>
      </c>
    </row>
    <row r="37" spans="1:109" x14ac:dyDescent="0.35">
      <c r="A37" s="2" t="s">
        <v>1528</v>
      </c>
      <c r="B37" s="2" t="s">
        <v>1529</v>
      </c>
      <c r="C37" s="6">
        <f t="shared" si="42"/>
        <v>15.941551271368779</v>
      </c>
      <c r="D37" s="2" t="s">
        <v>1530</v>
      </c>
      <c r="E37" s="6">
        <f>(D37/$D$4)*100</f>
        <v>12.316317140867802</v>
      </c>
      <c r="F37" s="2" t="s">
        <v>1531</v>
      </c>
      <c r="G37" s="6">
        <f>(F37/$F$4)*100</f>
        <v>11.373775220022372</v>
      </c>
      <c r="H37" s="2" t="s">
        <v>1532</v>
      </c>
      <c r="I37" s="6">
        <f>(H37/$H$4)*100</f>
        <v>13.620242443491609</v>
      </c>
      <c r="J37" s="2" t="s">
        <v>1533</v>
      </c>
      <c r="K37" s="6">
        <f>(J37/$J$4)*100</f>
        <v>12.227459448072468</v>
      </c>
      <c r="L37" s="2" t="s">
        <v>1534</v>
      </c>
      <c r="M37" s="6">
        <f>(L37/$L$4)*100</f>
        <v>12.166298037047277</v>
      </c>
      <c r="N37" s="2" t="s">
        <v>1535</v>
      </c>
      <c r="O37" s="6">
        <f>(N37/$N$4)*100</f>
        <v>15.34968738408184</v>
      </c>
      <c r="P37" s="2" t="s">
        <v>1536</v>
      </c>
      <c r="Q37" s="6">
        <f>(P37/$P$4)*100</f>
        <v>15.39885716209279</v>
      </c>
      <c r="R37" s="16" t="s">
        <v>1537</v>
      </c>
      <c r="S37" s="6">
        <f>(R37/$R$4)*100</f>
        <v>13.994788310123567</v>
      </c>
      <c r="T37" s="2" t="s">
        <v>1538</v>
      </c>
      <c r="U37" s="6">
        <f>(T37/$T$4)*100</f>
        <v>14.935581956678472</v>
      </c>
      <c r="V37" s="2" t="s">
        <v>1539</v>
      </c>
      <c r="W37" s="6">
        <f>(V37/$V$4)*100</f>
        <v>16.961935428578425</v>
      </c>
      <c r="X37" s="2" t="s">
        <v>1540</v>
      </c>
      <c r="Y37" s="6">
        <f>(X37/$X$4)*100</f>
        <v>15.335679593389232</v>
      </c>
      <c r="Z37" s="2" t="s">
        <v>1541</v>
      </c>
      <c r="AA37" s="6">
        <f>(Z37/$Z$4)*100</f>
        <v>13.75222970251453</v>
      </c>
      <c r="AB37" s="2" t="s">
        <v>1542</v>
      </c>
      <c r="AC37" s="6">
        <f>(AB37/$AB$4)*100</f>
        <v>11.806956483185175</v>
      </c>
      <c r="AD37" s="2" t="s">
        <v>1543</v>
      </c>
      <c r="AE37" s="6">
        <f>(AD37/$AD$4)*100</f>
        <v>12.404885063210241</v>
      </c>
      <c r="AF37" s="2" t="s">
        <v>1544</v>
      </c>
      <c r="AG37" s="6">
        <f>(AF37/$AF$4)*100</f>
        <v>14.732264680768656</v>
      </c>
      <c r="AH37" s="2" t="s">
        <v>1545</v>
      </c>
      <c r="AI37" s="6">
        <f>(AH37/$AH$4)*100</f>
        <v>13.13505564846318</v>
      </c>
      <c r="AJ37" s="2" t="s">
        <v>1546</v>
      </c>
      <c r="AK37" s="6">
        <f>(AJ37/$AJ$4)*100</f>
        <v>12.49685673096897</v>
      </c>
      <c r="AL37" s="2" t="s">
        <v>1547</v>
      </c>
      <c r="AM37" s="6">
        <f>(AL37/$AL$4)*100</f>
        <v>7.1673728398927539</v>
      </c>
      <c r="AN37" s="2" t="s">
        <v>1548</v>
      </c>
      <c r="AO37" s="6">
        <f>(AN37/$AN$4)*100</f>
        <v>11.69096345592256</v>
      </c>
      <c r="AP37" s="2" t="s">
        <v>1549</v>
      </c>
      <c r="AQ37" s="6">
        <f>(AP37/$AP$4)*100</f>
        <v>14.287481255057779</v>
      </c>
      <c r="AR37" s="2" t="s">
        <v>1550</v>
      </c>
      <c r="AS37" s="6">
        <f>(AR37/$AR$4)*100</f>
        <v>11.777518297999668</v>
      </c>
      <c r="AT37" s="2" t="s">
        <v>1551</v>
      </c>
      <c r="AU37" s="6">
        <f>(AT37/$AT$4)*100</f>
        <v>10.457752255947499</v>
      </c>
      <c r="AV37" s="2" t="s">
        <v>1552</v>
      </c>
      <c r="AW37" s="6">
        <f>(AV37/$AV$4)*100</f>
        <v>12.839062896752035</v>
      </c>
      <c r="AX37" s="2" t="s">
        <v>1553</v>
      </c>
      <c r="AY37" s="6">
        <f>(AX37/$AX$4)*100</f>
        <v>16.406145026201461</v>
      </c>
      <c r="AZ37" s="2" t="s">
        <v>1554</v>
      </c>
      <c r="BA37" s="6">
        <f>(AZ37/$AZ$4)*100</f>
        <v>14.842216518194171</v>
      </c>
      <c r="BB37" s="2" t="s">
        <v>1555</v>
      </c>
      <c r="BC37" s="6">
        <f>(BB37/$BB$4)*100</f>
        <v>15.898629428497543</v>
      </c>
      <c r="BD37" s="2" t="s">
        <v>1556</v>
      </c>
      <c r="BE37" s="6">
        <f>(BD37/$BD$4)*100</f>
        <v>14.626284332818482</v>
      </c>
      <c r="BF37" s="2" t="s">
        <v>1557</v>
      </c>
      <c r="BG37" s="6">
        <f>(BF37/$BF$4)*100</f>
        <v>14.74158059698353</v>
      </c>
      <c r="BH37" s="2" t="s">
        <v>1558</v>
      </c>
      <c r="BI37" s="6">
        <f>(BH37/$BH$4)*100</f>
        <v>13.230755567397146</v>
      </c>
      <c r="BJ37" s="2" t="s">
        <v>1559</v>
      </c>
      <c r="BK37" s="6">
        <f>(BJ37/$BJ$4)*100</f>
        <v>16.470512157268494</v>
      </c>
      <c r="BL37" s="2" t="s">
        <v>433</v>
      </c>
      <c r="BM37" s="6">
        <f>(BL37/$BL$4)*100</f>
        <v>13.222222222222221</v>
      </c>
      <c r="BN37" s="2" t="s">
        <v>1560</v>
      </c>
      <c r="BO37" s="6">
        <f>(BN37/$BN$4)*100</f>
        <v>12.170621633425535</v>
      </c>
      <c r="BP37" s="2" t="s">
        <v>1561</v>
      </c>
      <c r="BQ37" s="6">
        <f>(BP37/$BP$4)*100</f>
        <v>16.011235955056179</v>
      </c>
      <c r="BR37" s="2" t="s">
        <v>1562</v>
      </c>
      <c r="BS37" s="6">
        <f>(BR37/$BR$4)*100</f>
        <v>14.504153495552451</v>
      </c>
      <c r="BT37" s="2" t="s">
        <v>1563</v>
      </c>
      <c r="BU37" s="6">
        <f>(BT37/$BT$4)*100</f>
        <v>14.645043852391195</v>
      </c>
      <c r="BV37" s="2" t="s">
        <v>1564</v>
      </c>
      <c r="BW37" s="6">
        <f>(BV37/$BV$4)*100</f>
        <v>10.884483415935952</v>
      </c>
      <c r="BX37" s="2" t="s">
        <v>1565</v>
      </c>
      <c r="BY37" s="6">
        <f>(BX37/$BX$4)*100</f>
        <v>16.13269453463818</v>
      </c>
      <c r="BZ37" s="2" t="s">
        <v>1566</v>
      </c>
      <c r="CA37" s="6">
        <f>(BZ37/$BZ$4)*100</f>
        <v>13.417140508323627</v>
      </c>
      <c r="CB37" s="2" t="s">
        <v>1567</v>
      </c>
      <c r="CC37" s="6">
        <f>(CB37/$CB$4)*100</f>
        <v>14.095031247977333</v>
      </c>
      <c r="CD37" s="2" t="s">
        <v>1568</v>
      </c>
      <c r="CE37" s="6">
        <f>(CD37/$CD$4)*100</f>
        <v>14.524437743435106</v>
      </c>
      <c r="CF37" s="2" t="s">
        <v>1569</v>
      </c>
      <c r="CG37" s="6">
        <f>(CF37/$CF$4)*100</f>
        <v>13.330041610922509</v>
      </c>
      <c r="CH37" s="2" t="s">
        <v>1570</v>
      </c>
      <c r="CI37" s="6">
        <f>(CH37/$CH$4)*100</f>
        <v>13.724675667664155</v>
      </c>
      <c r="CJ37" s="2" t="s">
        <v>1571</v>
      </c>
      <c r="CK37" s="6">
        <f>(CJ37/$CJ$4)*100</f>
        <v>12.136441224714259</v>
      </c>
      <c r="CL37" s="2" t="s">
        <v>1572</v>
      </c>
      <c r="CM37" s="6">
        <f>(CL37/$CL$4)*100</f>
        <v>16.678435200968384</v>
      </c>
      <c r="CN37" s="2" t="s">
        <v>1573</v>
      </c>
      <c r="CO37" s="6">
        <f>(CN37/$CN$4)*100</f>
        <v>15.768876952980104</v>
      </c>
      <c r="CP37" s="2" t="s">
        <v>1574</v>
      </c>
      <c r="CQ37" s="6">
        <f>(CP37/$CP$4)*100</f>
        <v>16.155556325385295</v>
      </c>
      <c r="CR37" s="2" t="s">
        <v>1575</v>
      </c>
      <c r="CS37" s="6">
        <f>(CR37/$CR$4)*100</f>
        <v>15.55688374419087</v>
      </c>
      <c r="CT37" s="2" t="s">
        <v>1576</v>
      </c>
      <c r="CU37" s="6">
        <f>(CT37/$CT$4)*100</f>
        <v>15.633985659342658</v>
      </c>
      <c r="CV37" s="2" t="s">
        <v>1577</v>
      </c>
      <c r="CW37" s="6">
        <f>(CV37/$CV$4)*100</f>
        <v>9.5850129612077346</v>
      </c>
      <c r="CX37" s="2" t="s">
        <v>1578</v>
      </c>
      <c r="CY37" s="6">
        <f>(CX37/$CX$4)*100</f>
        <v>12.079409747373413</v>
      </c>
      <c r="CZ37" s="2" t="s">
        <v>1579</v>
      </c>
      <c r="DA37" s="6">
        <f>(CZ37/$CZ$4)*100</f>
        <v>12.650009540657949</v>
      </c>
      <c r="DB37" s="2" t="s">
        <v>1580</v>
      </c>
      <c r="DC37" s="6">
        <f>(DB37/$DB$4)*100</f>
        <v>11.711404054213052</v>
      </c>
      <c r="DD37" s="2" t="s">
        <v>1581</v>
      </c>
      <c r="DE37" s="6">
        <f>(DD37/$DD$4)*100</f>
        <v>21.466999739782871</v>
      </c>
    </row>
    <row r="38" spans="1:109" x14ac:dyDescent="0.35">
      <c r="A38" s="2" t="s">
        <v>738</v>
      </c>
      <c r="B38" s="2" t="s">
        <v>1582</v>
      </c>
      <c r="C38" s="6">
        <f t="shared" si="42"/>
        <v>8.0920233976806202</v>
      </c>
      <c r="D38" s="2" t="s">
        <v>1583</v>
      </c>
      <c r="E38" s="6">
        <f>(D38/$D$4)*100</f>
        <v>7.5934577687496594</v>
      </c>
      <c r="F38" s="2" t="s">
        <v>1584</v>
      </c>
      <c r="G38" s="6">
        <f>(F38/$F$4)*100</f>
        <v>6.6902974513794362</v>
      </c>
      <c r="H38" s="2" t="s">
        <v>1585</v>
      </c>
      <c r="I38" s="6">
        <f>(H38/$H$4)*100</f>
        <v>8.2790746916521094</v>
      </c>
      <c r="J38" s="2" t="s">
        <v>1586</v>
      </c>
      <c r="K38" s="6">
        <f>(J38/$J$4)*100</f>
        <v>7.1953338950916361</v>
      </c>
      <c r="L38" s="2" t="s">
        <v>1587</v>
      </c>
      <c r="M38" s="6">
        <f>(L38/$L$4)*100</f>
        <v>7.2041747304395916</v>
      </c>
      <c r="N38" s="2" t="s">
        <v>1588</v>
      </c>
      <c r="O38" s="6">
        <f>(N38/$N$4)*100</f>
        <v>6.8605674906259919</v>
      </c>
      <c r="P38" s="2" t="s">
        <v>1589</v>
      </c>
      <c r="Q38" s="6">
        <f>(P38/$P$4)*100</f>
        <v>7.2087993469497675</v>
      </c>
      <c r="R38" s="16" t="s">
        <v>1164</v>
      </c>
      <c r="S38" s="6">
        <f>(R38/$R$4)*100</f>
        <v>7.2515340861329829</v>
      </c>
      <c r="T38" s="2" t="s">
        <v>1590</v>
      </c>
      <c r="U38" s="6">
        <f>(T38/$T$4)*100</f>
        <v>6.666875646531456</v>
      </c>
      <c r="V38" s="2" t="s">
        <v>1591</v>
      </c>
      <c r="W38" s="6">
        <f>(V38/$V$4)*100</f>
        <v>7.0582905836404377</v>
      </c>
      <c r="X38" s="2" t="s">
        <v>1592</v>
      </c>
      <c r="Y38" s="6">
        <f>(X38/$X$4)*100</f>
        <v>6.466565794203456</v>
      </c>
      <c r="Z38" s="2" t="s">
        <v>1593</v>
      </c>
      <c r="AA38" s="6">
        <f>(Z38/$Z$4)*100</f>
        <v>7.4860463778123023</v>
      </c>
      <c r="AB38" s="2" t="s">
        <v>1594</v>
      </c>
      <c r="AC38" s="6">
        <f>(AB38/$AB$4)*100</f>
        <v>7.100135228003281</v>
      </c>
      <c r="AD38" s="2" t="s">
        <v>1595</v>
      </c>
      <c r="AE38" s="6">
        <f>(AD38/$AD$4)*100</f>
        <v>6.6590441572966386</v>
      </c>
      <c r="AF38" s="2" t="s">
        <v>1596</v>
      </c>
      <c r="AG38" s="6">
        <f>(AF38/$AF$4)*100</f>
        <v>5.2816436475031026</v>
      </c>
      <c r="AH38" s="2" t="s">
        <v>1597</v>
      </c>
      <c r="AI38" s="6">
        <f>(AH38/$AH$4)*100</f>
        <v>7.250158583703362</v>
      </c>
      <c r="AJ38" s="2" t="s">
        <v>1598</v>
      </c>
      <c r="AK38" s="6">
        <f>(AJ38/$AJ$4)*100</f>
        <v>7.2613028830610205</v>
      </c>
      <c r="AL38" s="2" t="s">
        <v>1599</v>
      </c>
      <c r="AM38" s="6">
        <f>(AL38/$AL$4)*100</f>
        <v>9.0276826428166039</v>
      </c>
      <c r="AN38" s="2" t="s">
        <v>1600</v>
      </c>
      <c r="AO38" s="6">
        <f>(AN38/$AN$4)*100</f>
        <v>7.4658817233074659</v>
      </c>
      <c r="AP38" s="2" t="s">
        <v>1601</v>
      </c>
      <c r="AQ38" s="6">
        <f>(AP38/$AP$4)*100</f>
        <v>6.7849979097711479</v>
      </c>
      <c r="AR38" s="2" t="s">
        <v>1602</v>
      </c>
      <c r="AS38" s="6">
        <f>(AR38/$AR$4)*100</f>
        <v>5.5796918502310771</v>
      </c>
      <c r="AT38" s="2" t="s">
        <v>1603</v>
      </c>
      <c r="AU38" s="6">
        <f>(AT38/$AT$4)*100</f>
        <v>8.5389663658736659</v>
      </c>
      <c r="AV38" s="2" t="s">
        <v>1604</v>
      </c>
      <c r="AW38" s="6">
        <f>(AV38/$AV$4)*100</f>
        <v>8.6257511838523868</v>
      </c>
      <c r="AX38" s="2" t="s">
        <v>1605</v>
      </c>
      <c r="AY38" s="6">
        <f>(AX38/$AX$4)*100</f>
        <v>6.6108299368477637</v>
      </c>
      <c r="AZ38" s="2" t="s">
        <v>1606</v>
      </c>
      <c r="BA38" s="6">
        <f>(AZ38/$AZ$4)*100</f>
        <v>5.8734712365997286</v>
      </c>
      <c r="BB38" s="2" t="s">
        <v>1607</v>
      </c>
      <c r="BC38" s="6">
        <f>(BB38/$BB$4)*100</f>
        <v>5.3116110680113788</v>
      </c>
      <c r="BD38" s="2" t="s">
        <v>1608</v>
      </c>
      <c r="BE38" s="6">
        <f>(BD38/$BD$4)*100</f>
        <v>6.6080182660667521</v>
      </c>
      <c r="BF38" s="2" t="s">
        <v>1609</v>
      </c>
      <c r="BG38" s="6">
        <f>(BF38/$BF$4)*100</f>
        <v>5.9950777256568291</v>
      </c>
      <c r="BH38" s="2" t="s">
        <v>1610</v>
      </c>
      <c r="BI38" s="6">
        <f>(BH38/$BH$4)*100</f>
        <v>6.8096538555474151</v>
      </c>
      <c r="BJ38" s="2" t="s">
        <v>1611</v>
      </c>
      <c r="BK38" s="6">
        <f>(BJ38/$BJ$4)*100</f>
        <v>6.4084324883600621</v>
      </c>
      <c r="BL38" s="2" t="s">
        <v>1612</v>
      </c>
      <c r="BM38" s="6">
        <f>(BL38/$BL$4)*100</f>
        <v>7.6296296296296289</v>
      </c>
      <c r="BN38" s="2" t="s">
        <v>1613</v>
      </c>
      <c r="BO38" s="6">
        <f>(BN38/$BN$4)*100</f>
        <v>6.730722570000486</v>
      </c>
      <c r="BP38" s="2" t="s">
        <v>246</v>
      </c>
      <c r="BQ38" s="6">
        <f>(BP38/$BP$4)*100</f>
        <v>6.7415730337078648</v>
      </c>
      <c r="BR38" s="2" t="s">
        <v>1614</v>
      </c>
      <c r="BS38" s="6">
        <f>(BR38/$BR$4)*100</f>
        <v>6.9911049033301476</v>
      </c>
      <c r="BT38" s="2" t="s">
        <v>1615</v>
      </c>
      <c r="BU38" s="6">
        <f>(BT38/$BT$4)*100</f>
        <v>9.5316895581664749</v>
      </c>
      <c r="BV38" s="2" t="s">
        <v>1616</v>
      </c>
      <c r="BW38" s="6">
        <f>(BV38/$BV$4)*100</f>
        <v>7.7582920320244</v>
      </c>
      <c r="BX38" s="2" t="s">
        <v>1617</v>
      </c>
      <c r="BY38" s="6">
        <f>(BX38/$BX$4)*100</f>
        <v>6.7652868917599518</v>
      </c>
      <c r="BZ38" s="2" t="s">
        <v>1618</v>
      </c>
      <c r="CA38" s="6">
        <f>(BZ38/$BZ$4)*100</f>
        <v>7.8372268274302934</v>
      </c>
      <c r="CB38" s="2" t="s">
        <v>1619</v>
      </c>
      <c r="CC38" s="6">
        <f>(CB38/$CB$4)*100</f>
        <v>6.0000431502563849</v>
      </c>
      <c r="CD38" s="2" t="s">
        <v>1620</v>
      </c>
      <c r="CE38" s="6">
        <f>(CD38/$CD$4)*100</f>
        <v>5.3021736399045105</v>
      </c>
      <c r="CF38" s="2" t="s">
        <v>1621</v>
      </c>
      <c r="CG38" s="6">
        <f>(CF38/$CF$4)*100</f>
        <v>8.6108589961339348</v>
      </c>
      <c r="CH38" s="2" t="s">
        <v>1622</v>
      </c>
      <c r="CI38" s="6">
        <f>(CH38/$CH$4)*100</f>
        <v>7.2726234828784584</v>
      </c>
      <c r="CJ38" s="2" t="s">
        <v>1623</v>
      </c>
      <c r="CK38" s="6">
        <f>(CJ38/$CJ$4)*100</f>
        <v>7.5679265990396356</v>
      </c>
      <c r="CL38" s="2" t="s">
        <v>1624</v>
      </c>
      <c r="CM38" s="6">
        <f>(CL38/$CL$4)*100</f>
        <v>4.936629434785508</v>
      </c>
      <c r="CN38" s="2" t="s">
        <v>1625</v>
      </c>
      <c r="CO38" s="6">
        <f>(CN38/$CN$4)*100</f>
        <v>7.4328234194400347</v>
      </c>
      <c r="CP38" s="2" t="s">
        <v>1626</v>
      </c>
      <c r="CQ38" s="6">
        <f>(CP38/$CP$4)*100</f>
        <v>6.163075750567014</v>
      </c>
      <c r="CR38" s="2" t="s">
        <v>1627</v>
      </c>
      <c r="CS38" s="6">
        <f>(CR38/$CR$4)*100</f>
        <v>3.6775916958393813</v>
      </c>
      <c r="CT38" s="2" t="s">
        <v>1628</v>
      </c>
      <c r="CU38" s="6">
        <f>(CT38/$CT$4)*100</f>
        <v>7.3280516360724555</v>
      </c>
      <c r="CV38" s="2" t="s">
        <v>1629</v>
      </c>
      <c r="CW38" s="6">
        <f>(CV38/$CV$4)*100</f>
        <v>8.6908609211022174</v>
      </c>
      <c r="CX38" s="2" t="s">
        <v>1630</v>
      </c>
      <c r="CY38" s="6">
        <f>(CX38/$CX$4)*100</f>
        <v>11.287406277310188</v>
      </c>
      <c r="CZ38" s="2" t="s">
        <v>1631</v>
      </c>
      <c r="DA38" s="6">
        <f>(CZ38/$CZ$4)*100</f>
        <v>2.3904013155875088</v>
      </c>
      <c r="DB38" s="2" t="s">
        <v>1632</v>
      </c>
      <c r="DC38" s="6">
        <f>(DB38/$DB$4)*100</f>
        <v>7.203105517435068</v>
      </c>
      <c r="DD38" s="2" t="s">
        <v>1633</v>
      </c>
      <c r="DE38" s="6">
        <f>(DD38/$DD$4)*100</f>
        <v>5.1266859663539437</v>
      </c>
    </row>
    <row r="39" spans="1:109" x14ac:dyDescent="0.35">
      <c r="A39" s="3" t="s">
        <v>1634</v>
      </c>
      <c r="B39" s="3"/>
      <c r="C39" s="3"/>
      <c r="D39" s="3"/>
      <c r="E39" s="5"/>
      <c r="F39" s="3"/>
      <c r="G39" s="3"/>
      <c r="H39" s="3"/>
      <c r="I39" s="3"/>
      <c r="J39" s="3"/>
      <c r="K39" s="3"/>
      <c r="L39" s="3"/>
      <c r="M39" s="3"/>
      <c r="N39" s="3"/>
      <c r="O39" s="3"/>
      <c r="P39" s="3"/>
      <c r="Q39" s="11"/>
      <c r="R39" s="14"/>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19"/>
      <c r="DC39" s="19"/>
      <c r="DD39" s="19"/>
      <c r="DE39" s="19"/>
    </row>
    <row r="40" spans="1:109" x14ac:dyDescent="0.35">
      <c r="A40" s="2" t="s">
        <v>1635</v>
      </c>
      <c r="B40" s="2" t="s">
        <v>159</v>
      </c>
      <c r="C40" s="6">
        <f t="shared" si="42"/>
        <v>31.018108844650534</v>
      </c>
      <c r="D40" s="2" t="s">
        <v>1636</v>
      </c>
      <c r="E40" s="6">
        <f>(D40/$D$4)*100</f>
        <v>44.451539314717166</v>
      </c>
      <c r="F40" s="2" t="s">
        <v>1637</v>
      </c>
      <c r="G40" s="6">
        <f>(F40/$F$4)*100</f>
        <v>55.318948205453054</v>
      </c>
      <c r="H40" s="2" t="s">
        <v>1638</v>
      </c>
      <c r="I40" s="6">
        <f>(H40/$H$4)*100</f>
        <v>39.968768196495688</v>
      </c>
      <c r="J40" s="2" t="s">
        <v>1639</v>
      </c>
      <c r="K40" s="6">
        <f>(J40/$J$4)*100</f>
        <v>34.57710132715399</v>
      </c>
      <c r="L40" s="2" t="s">
        <v>1640</v>
      </c>
      <c r="M40" s="6">
        <f>(L40/$L$4)*100</f>
        <v>42.207768869228637</v>
      </c>
      <c r="N40" s="2" t="s">
        <v>1641</v>
      </c>
      <c r="O40" s="6">
        <f>(N40/$N$4)*100</f>
        <v>44.226996250396631</v>
      </c>
      <c r="P40" s="2" t="s">
        <v>1642</v>
      </c>
      <c r="Q40" s="6">
        <f>(P40/$P$4)*100</f>
        <v>45.531739419492197</v>
      </c>
      <c r="R40" s="16" t="s">
        <v>1643</v>
      </c>
      <c r="S40" s="6">
        <f>(R40/$R$4)*100</f>
        <v>45.223458208411557</v>
      </c>
      <c r="T40" s="2" t="s">
        <v>1644</v>
      </c>
      <c r="U40" s="6">
        <f>(T40/$T$4)*100</f>
        <v>46.970941349800945</v>
      </c>
      <c r="V40" s="2" t="s">
        <v>1645</v>
      </c>
      <c r="W40" s="6">
        <f>(V40/$V$4)*100</f>
        <v>48.227775261089413</v>
      </c>
      <c r="X40" s="2" t="s">
        <v>1646</v>
      </c>
      <c r="Y40" s="6">
        <f>(X40/$X$4)*100</f>
        <v>54.171856582764185</v>
      </c>
      <c r="Z40" s="2" t="s">
        <v>1647</v>
      </c>
      <c r="AA40" s="6">
        <f>(Z40/$Z$4)*100</f>
        <v>31.071983428275509</v>
      </c>
      <c r="AB40" s="2" t="s">
        <v>1648</v>
      </c>
      <c r="AC40" s="6">
        <f>(AB40/$AB$4)*100</f>
        <v>45.544348134518607</v>
      </c>
      <c r="AD40" s="2" t="s">
        <v>1649</v>
      </c>
      <c r="AE40" s="6">
        <f>(AD40/$AD$4)*100</f>
        <v>46.752611291965408</v>
      </c>
      <c r="AF40" s="2" t="s">
        <v>1650</v>
      </c>
      <c r="AG40" s="6">
        <f>(AF40/$AF$4)*100</f>
        <v>48.290067869120875</v>
      </c>
      <c r="AH40" s="2" t="s">
        <v>1651</v>
      </c>
      <c r="AI40" s="6">
        <f>(AH40/$AH$4)*100</f>
        <v>46.584683697595295</v>
      </c>
      <c r="AJ40" s="2" t="s">
        <v>1652</v>
      </c>
      <c r="AK40" s="6">
        <f>(AJ40/$AJ$4)*100</f>
        <v>51.276596741620942</v>
      </c>
      <c r="AL40" s="2" t="s">
        <v>1653</v>
      </c>
      <c r="AM40" s="6">
        <f>(AL40/$AL$4)*100</f>
        <v>46.640702976691387</v>
      </c>
      <c r="AN40" s="2" t="s">
        <v>1654</v>
      </c>
      <c r="AO40" s="6">
        <f>(AN40/$AN$4)*100</f>
        <v>31.077590720294126</v>
      </c>
      <c r="AP40" s="2" t="s">
        <v>1655</v>
      </c>
      <c r="AQ40" s="6">
        <f>(AP40/$AP$4)*100</f>
        <v>44.106129931693623</v>
      </c>
      <c r="AR40" s="2" t="s">
        <v>1656</v>
      </c>
      <c r="AS40" s="6">
        <f>(AR40/$AR$4)*100</f>
        <v>46.84737913735831</v>
      </c>
      <c r="AT40" s="2" t="s">
        <v>1657</v>
      </c>
      <c r="AU40" s="6">
        <f>(AT40/$AT$4)*100</f>
        <v>53.110746513535688</v>
      </c>
      <c r="AV40" s="2" t="s">
        <v>1658</v>
      </c>
      <c r="AW40" s="6">
        <f>(AV40/$AV$4)*100</f>
        <v>44.239327509477498</v>
      </c>
      <c r="AX40" s="2" t="s">
        <v>1659</v>
      </c>
      <c r="AY40" s="6">
        <f>(AX40/$AX$4)*100</f>
        <v>41.304250459085409</v>
      </c>
      <c r="AZ40" s="2" t="s">
        <v>1660</v>
      </c>
      <c r="BA40" s="6">
        <f>(AZ40/$AZ$4)*100</f>
        <v>39.317529820323116</v>
      </c>
      <c r="BB40" s="2" t="s">
        <v>1661</v>
      </c>
      <c r="BC40" s="6">
        <f>(BB40/$BB$4)*100</f>
        <v>35.78484613395397</v>
      </c>
      <c r="BD40" s="2" t="s">
        <v>1662</v>
      </c>
      <c r="BE40" s="6">
        <f>(BD40/$BD$4)*100</f>
        <v>46.484453696863874</v>
      </c>
      <c r="BF40" s="2" t="s">
        <v>1663</v>
      </c>
      <c r="BG40" s="6">
        <f>(BF40/$BF$4)*100</f>
        <v>40.737079029849177</v>
      </c>
      <c r="BH40" s="2" t="s">
        <v>1664</v>
      </c>
      <c r="BI40" s="6">
        <f>(BH40/$BH$4)*100</f>
        <v>35.513665933968333</v>
      </c>
      <c r="BJ40" s="2" t="s">
        <v>1665</v>
      </c>
      <c r="BK40" s="6">
        <f>(BJ40/$BJ$4)*100</f>
        <v>41.295913088463529</v>
      </c>
      <c r="BL40" s="2" t="s">
        <v>1666</v>
      </c>
      <c r="BM40" s="6">
        <f>(BL40/$BL$4)*100</f>
        <v>44.092592592592595</v>
      </c>
      <c r="BN40" s="2" t="s">
        <v>1667</v>
      </c>
      <c r="BO40" s="6">
        <f>(BN40/$BN$4)*100</f>
        <v>38.122967923521131</v>
      </c>
      <c r="BP40" s="2" t="s">
        <v>1668</v>
      </c>
      <c r="BQ40" s="6">
        <f>(BP40/$BP$4)*100</f>
        <v>36.235955056179776</v>
      </c>
      <c r="BR40" s="2" t="s">
        <v>1669</v>
      </c>
      <c r="BS40" s="6">
        <f>(BR40/$BR$4)*100</f>
        <v>28.258472395795049</v>
      </c>
      <c r="BT40" s="2" t="s">
        <v>1670</v>
      </c>
      <c r="BU40" s="6">
        <f>(BT40/$BT$4)*100</f>
        <v>39.086546417342376</v>
      </c>
      <c r="BV40" s="2" t="s">
        <v>1671</v>
      </c>
      <c r="BW40" s="6">
        <f>(BV40/$BV$4)*100</f>
        <v>41.669843690430802</v>
      </c>
      <c r="BX40" s="2" t="s">
        <v>1672</v>
      </c>
      <c r="BY40" s="6">
        <f>(BX40/$BX$4)*100</f>
        <v>53.675552326241458</v>
      </c>
      <c r="BZ40" s="2" t="s">
        <v>1673</v>
      </c>
      <c r="CA40" s="6">
        <f>(BZ40/$BZ$4)*100</f>
        <v>51.64417346030006</v>
      </c>
      <c r="CB40" s="2" t="s">
        <v>1674</v>
      </c>
      <c r="CC40" s="6">
        <f>(CB40/$CB$4)*100</f>
        <v>44.125452178728366</v>
      </c>
      <c r="CD40" s="2" t="s">
        <v>1675</v>
      </c>
      <c r="CE40" s="6">
        <f>(CD40/$CD$4)*100</f>
        <v>30.883276793567031</v>
      </c>
      <c r="CF40" s="2" t="s">
        <v>1676</v>
      </c>
      <c r="CG40" s="6">
        <f>(CF40/$CF$4)*100</f>
        <v>45.739234121366209</v>
      </c>
      <c r="CH40" s="2" t="s">
        <v>1677</v>
      </c>
      <c r="CI40" s="6">
        <f>(CH40/$CH$4)*100</f>
        <v>46.288102988541162</v>
      </c>
      <c r="CJ40" s="2" t="s">
        <v>1678</v>
      </c>
      <c r="CK40" s="6">
        <f>(CJ40/$CJ$4)*100</f>
        <v>44.972187107271353</v>
      </c>
      <c r="CL40" s="2" t="s">
        <v>1679</v>
      </c>
      <c r="CM40" s="6">
        <f>(CL40/$CL$4)*100</f>
        <v>48.487843075571085</v>
      </c>
      <c r="CN40" s="2" t="s">
        <v>1680</v>
      </c>
      <c r="CO40" s="6">
        <f>(CN40/$CN$4)*100</f>
        <v>58.044497529563635</v>
      </c>
      <c r="CP40" s="2" t="s">
        <v>1681</v>
      </c>
      <c r="CQ40" s="6">
        <f>(CP40/$CP$4)*100</f>
        <v>48.226006614648817</v>
      </c>
      <c r="CR40" s="2" t="s">
        <v>1682</v>
      </c>
      <c r="CS40" s="6">
        <f>(CR40/$CR$4)*100</f>
        <v>14.396887159533073</v>
      </c>
      <c r="CT40" s="2" t="s">
        <v>1683</v>
      </c>
      <c r="CU40" s="6">
        <f>(CT40/$CT$4)*100</f>
        <v>51.42253982504883</v>
      </c>
      <c r="CV40" s="2" t="s">
        <v>1684</v>
      </c>
      <c r="CW40" s="6">
        <f>(CV40/$CV$4)*100</f>
        <v>41.519163935487065</v>
      </c>
      <c r="CX40" s="2" t="s">
        <v>1685</v>
      </c>
      <c r="CY40" s="6">
        <f>(CX40/$CX$4)*100</f>
        <v>39.86837691211381</v>
      </c>
      <c r="CZ40" s="2" t="s">
        <v>1686</v>
      </c>
      <c r="DA40" s="6">
        <f>(CZ40/$CZ$4)*100</f>
        <v>50.907084826381087</v>
      </c>
      <c r="DB40" s="2" t="s">
        <v>277</v>
      </c>
      <c r="DC40" s="6">
        <f>(DB40/$DB$4)*100</f>
        <v>0</v>
      </c>
      <c r="DD40" s="2" t="s">
        <v>159</v>
      </c>
      <c r="DE40" s="6">
        <f>(DD40/$DD$4)*100</f>
        <v>100</v>
      </c>
    </row>
    <row r="41" spans="1:109" x14ac:dyDescent="0.35">
      <c r="A41" s="2" t="s">
        <v>1687</v>
      </c>
      <c r="B41" s="2" t="s">
        <v>158</v>
      </c>
      <c r="C41" s="6">
        <f t="shared" si="42"/>
        <v>40.929250287606891</v>
      </c>
      <c r="D41" s="2" t="s">
        <v>1688</v>
      </c>
      <c r="E41" s="6">
        <f>(D41/$D$4)*100</f>
        <v>30.817334053761179</v>
      </c>
      <c r="F41" s="2" t="s">
        <v>1689</v>
      </c>
      <c r="G41" s="6">
        <f>(F41/$F$4)*100</f>
        <v>21.599929916303896</v>
      </c>
      <c r="H41" s="2" t="s">
        <v>1690</v>
      </c>
      <c r="I41" s="6">
        <f>(H41/$H$4)*100</f>
        <v>32.041712985019323</v>
      </c>
      <c r="J41" s="2" t="s">
        <v>1691</v>
      </c>
      <c r="K41" s="6">
        <f>(J41/$J$4)*100</f>
        <v>38.499315357067623</v>
      </c>
      <c r="L41" s="2" t="s">
        <v>1692</v>
      </c>
      <c r="M41" s="6">
        <f>(L41/$L$4)*100</f>
        <v>35.614183024606028</v>
      </c>
      <c r="N41" s="2" t="s">
        <v>1693</v>
      </c>
      <c r="O41" s="6">
        <f>(N41/$N$4)*100</f>
        <v>30.544742734305519</v>
      </c>
      <c r="P41" s="2" t="s">
        <v>1694</v>
      </c>
      <c r="Q41" s="6">
        <f>(P41/$P$4)*100</f>
        <v>30.683262221548972</v>
      </c>
      <c r="R41" s="16" t="s">
        <v>1695</v>
      </c>
      <c r="S41" s="6">
        <f>(R41/$R$4)*100</f>
        <v>26.76006612681779</v>
      </c>
      <c r="T41" s="2" t="s">
        <v>1696</v>
      </c>
      <c r="U41" s="6">
        <f>(T41/$T$4)*100</f>
        <v>27.52076737406351</v>
      </c>
      <c r="V41" s="2" t="s">
        <v>1697</v>
      </c>
      <c r="W41" s="6">
        <f>(V41/$V$4)*100</f>
        <v>25.22007419469373</v>
      </c>
      <c r="X41" s="2" t="s">
        <v>1698</v>
      </c>
      <c r="Y41" s="6">
        <f>(X41/$X$4)*100</f>
        <v>21.678105381072204</v>
      </c>
      <c r="Z41" s="2" t="s">
        <v>1699</v>
      </c>
      <c r="AA41" s="6">
        <f>(Z41/$Z$4)*100</f>
        <v>42.677944645836931</v>
      </c>
      <c r="AB41" s="2" t="s">
        <v>1700</v>
      </c>
      <c r="AC41" s="6">
        <f>(AB41/$AB$4)*100</f>
        <v>29.270877208539314</v>
      </c>
      <c r="AD41" s="2" t="s">
        <v>1701</v>
      </c>
      <c r="AE41" s="6">
        <f>(AD41/$AD$4)*100</f>
        <v>29.099179165584871</v>
      </c>
      <c r="AF41" s="2" t="s">
        <v>1702</v>
      </c>
      <c r="AG41" s="6">
        <f>(AF41/$AF$4)*100</f>
        <v>27.098353007455923</v>
      </c>
      <c r="AH41" s="2" t="s">
        <v>1703</v>
      </c>
      <c r="AI41" s="6">
        <f>(AH41/$AH$4)*100</f>
        <v>27.031313073063838</v>
      </c>
      <c r="AJ41" s="2" t="s">
        <v>1704</v>
      </c>
      <c r="AK41" s="6">
        <f>(AJ41/$AJ$4)*100</f>
        <v>24.30086668322252</v>
      </c>
      <c r="AL41" s="2" t="s">
        <v>1705</v>
      </c>
      <c r="AM41" s="6">
        <f>(AL41/$AL$4)*100</f>
        <v>29.62698397166174</v>
      </c>
      <c r="AN41" s="2" t="s">
        <v>1706</v>
      </c>
      <c r="AO41" s="6">
        <f>(AN41/$AN$4)*100</f>
        <v>43.760398366511147</v>
      </c>
      <c r="AP41" s="2" t="s">
        <v>1707</v>
      </c>
      <c r="AQ41" s="6">
        <f>(AP41/$AP$4)*100</f>
        <v>30.343986469124062</v>
      </c>
      <c r="AR41" s="2" t="s">
        <v>1708</v>
      </c>
      <c r="AS41" s="6">
        <f>(AR41/$AR$4)*100</f>
        <v>31.955752853693149</v>
      </c>
      <c r="AT41" s="2" t="s">
        <v>1709</v>
      </c>
      <c r="AU41" s="6">
        <f>(AT41/$AT$4)*100</f>
        <v>23.280557834290402</v>
      </c>
      <c r="AV41" s="2" t="s">
        <v>1710</v>
      </c>
      <c r="AW41" s="6">
        <f>(AV41/$AV$4)*100</f>
        <v>28.276141643539038</v>
      </c>
      <c r="AX41" s="2" t="s">
        <v>1711</v>
      </c>
      <c r="AY41" s="6">
        <f>(AX41/$AX$4)*100</f>
        <v>30.58628566309849</v>
      </c>
      <c r="AZ41" s="2" t="s">
        <v>1712</v>
      </c>
      <c r="BA41" s="6">
        <f>(AZ41/$AZ$4)*100</f>
        <v>31.934168805677189</v>
      </c>
      <c r="BB41" s="2" t="s">
        <v>1713</v>
      </c>
      <c r="BC41" s="6">
        <f>(BB41/$BB$4)*100</f>
        <v>40.082751486940779</v>
      </c>
      <c r="BD41" s="2" t="s">
        <v>1714</v>
      </c>
      <c r="BE41" s="6">
        <f>(BD41/$BD$4)*100</f>
        <v>25.26358202941374</v>
      </c>
      <c r="BF41" s="2" t="s">
        <v>1715</v>
      </c>
      <c r="BG41" s="6">
        <f>(BF41/$BF$4)*100</f>
        <v>31.147058204842338</v>
      </c>
      <c r="BH41" s="2" t="s">
        <v>1716</v>
      </c>
      <c r="BI41" s="6">
        <f>(BH41/$BH$4)*100</f>
        <v>39.030617908923375</v>
      </c>
      <c r="BJ41" s="2" t="s">
        <v>1717</v>
      </c>
      <c r="BK41" s="6">
        <f>(BJ41/$BJ$4)*100</f>
        <v>31.162700465597513</v>
      </c>
      <c r="BL41" s="2" t="s">
        <v>1718</v>
      </c>
      <c r="BM41" s="6">
        <f>(BL41/$BL$4)*100</f>
        <v>28.74074074074074</v>
      </c>
      <c r="BN41" s="2" t="s">
        <v>1719</v>
      </c>
      <c r="BO41" s="6">
        <f>(BN41/$BN$4)*100</f>
        <v>31.091376716649684</v>
      </c>
      <c r="BP41" s="2" t="s">
        <v>1720</v>
      </c>
      <c r="BQ41" s="6">
        <f>(BP41/$BP$4)*100</f>
        <v>31.460674157303369</v>
      </c>
      <c r="BR41" s="2" t="s">
        <v>1721</v>
      </c>
      <c r="BS41" s="6">
        <f>(BR41/$BR$4)*100</f>
        <v>43.130191869440566</v>
      </c>
      <c r="BT41" s="2" t="s">
        <v>381</v>
      </c>
      <c r="BU41" s="6">
        <f>(BT41/$BT$4)*100</f>
        <v>30.977991064041039</v>
      </c>
      <c r="BV41" s="2" t="s">
        <v>1722</v>
      </c>
      <c r="BW41" s="6">
        <f>(BV41/$BV$4)*100</f>
        <v>27.335112466641249</v>
      </c>
      <c r="BX41" s="2" t="s">
        <v>1723</v>
      </c>
      <c r="BY41" s="6">
        <f>(BX41/$BX$4)*100</f>
        <v>23.173860720692083</v>
      </c>
      <c r="BZ41" s="2" t="s">
        <v>1724</v>
      </c>
      <c r="CA41" s="6">
        <f>(BZ41/$BZ$4)*100</f>
        <v>23.46372542303213</v>
      </c>
      <c r="CB41" s="2" t="s">
        <v>1725</v>
      </c>
      <c r="CC41" s="6">
        <f>(CB41/$CB$4)*100</f>
        <v>26.469086437155248</v>
      </c>
      <c r="CD41" s="2" t="s">
        <v>1726</v>
      </c>
      <c r="CE41" s="6">
        <f>(CD41/$CD$4)*100</f>
        <v>35.720567910541526</v>
      </c>
      <c r="CF41" s="2" t="s">
        <v>1727</v>
      </c>
      <c r="CG41" s="6">
        <f>(CF41/$CF$4)*100</f>
        <v>27.533482348650768</v>
      </c>
      <c r="CH41" s="2" t="s">
        <v>1728</v>
      </c>
      <c r="CI41" s="6">
        <f>(CH41/$CH$4)*100</f>
        <v>28.443239176141187</v>
      </c>
      <c r="CJ41" s="2" t="s">
        <v>1729</v>
      </c>
      <c r="CK41" s="6">
        <f>(CJ41/$CJ$4)*100</f>
        <v>31.284366030312338</v>
      </c>
      <c r="CL41" s="2" t="s">
        <v>1730</v>
      </c>
      <c r="CM41" s="6">
        <f>(CL41/$CL$4)*100</f>
        <v>27.677028105995454</v>
      </c>
      <c r="CN41" s="2" t="s">
        <v>1731</v>
      </c>
      <c r="CO41" s="6">
        <f>(CN41/$CN$4)*100</f>
        <v>22.990637565470273</v>
      </c>
      <c r="CP41" s="2" t="s">
        <v>1732</v>
      </c>
      <c r="CQ41" s="6">
        <f>(CP41/$CP$4)*100</f>
        <v>26.425379384548293</v>
      </c>
      <c r="CR41" s="2" t="s">
        <v>1733</v>
      </c>
      <c r="CS41" s="6">
        <f>(CR41/$CR$4)*100</f>
        <v>5.4608882329263384</v>
      </c>
      <c r="CT41" s="2" t="s">
        <v>1734</v>
      </c>
      <c r="CU41" s="6">
        <f>(CT41/$CT$4)*100</f>
        <v>24.961479198767332</v>
      </c>
      <c r="CV41" s="2" t="s">
        <v>1735</v>
      </c>
      <c r="CW41" s="6">
        <f>(CV41/$CV$4)*100</f>
        <v>31.757813838230426</v>
      </c>
      <c r="CX41" s="2" t="s">
        <v>1736</v>
      </c>
      <c r="CY41" s="6">
        <f>(CX41/$CX$4)*100</f>
        <v>26.989570579675771</v>
      </c>
      <c r="CZ41" s="2" t="s">
        <v>1737</v>
      </c>
      <c r="DA41" s="6">
        <f>(CZ41/$CZ$4)*100</f>
        <v>36.208873594408267</v>
      </c>
      <c r="DB41" s="2" t="s">
        <v>158</v>
      </c>
      <c r="DC41" s="6">
        <f>(DB41/$DB$4)*100</f>
        <v>100</v>
      </c>
      <c r="DD41" s="2" t="s">
        <v>277</v>
      </c>
      <c r="DE41" s="6">
        <f>(DD41/$DD$4)*100</f>
        <v>0</v>
      </c>
    </row>
    <row r="42" spans="1:109" x14ac:dyDescent="0.35">
      <c r="A42" s="2" t="s">
        <v>1738</v>
      </c>
      <c r="B42" s="2" t="s">
        <v>1739</v>
      </c>
      <c r="C42" s="6">
        <f t="shared" si="42"/>
        <v>3.5722761302023862</v>
      </c>
      <c r="D42" s="2" t="s">
        <v>1740</v>
      </c>
      <c r="E42" s="6">
        <f>(D42/$D$4)*100</f>
        <v>2.4677569385748623</v>
      </c>
      <c r="F42" s="2" t="s">
        <v>1741</v>
      </c>
      <c r="G42" s="6">
        <f>(F42/$F$4)*100</f>
        <v>2.2197662978287531</v>
      </c>
      <c r="H42" s="2" t="s">
        <v>1742</v>
      </c>
      <c r="I42" s="6">
        <f>(H42/$H$4)*100</f>
        <v>2.9564342808744906</v>
      </c>
      <c r="J42" s="2" t="s">
        <v>1743</v>
      </c>
      <c r="K42" s="6">
        <f>(J42/$J$4)*100</f>
        <v>3.7089214240572996</v>
      </c>
      <c r="L42" s="2" t="s">
        <v>1744</v>
      </c>
      <c r="M42" s="6">
        <f>(L42/$L$4)*100</f>
        <v>2.1682333425490738</v>
      </c>
      <c r="N42" s="2" t="s">
        <v>1745</v>
      </c>
      <c r="O42" s="6">
        <f>(N42/$N$4)*100</f>
        <v>2.5058433926089463</v>
      </c>
      <c r="P42" s="2" t="s">
        <v>1746</v>
      </c>
      <c r="Q42" s="6">
        <f>(P42/$P$4)*100</f>
        <v>1.9414779469312531</v>
      </c>
      <c r="R42" s="16" t="s">
        <v>1747</v>
      </c>
      <c r="S42" s="6">
        <f>(R42/$R$4)*100</f>
        <v>2.7946986466418222</v>
      </c>
      <c r="T42" s="2" t="s">
        <v>1748</v>
      </c>
      <c r="U42" s="6">
        <f>(T42/$T$4)*100</f>
        <v>2.5334629008495031</v>
      </c>
      <c r="V42" s="2" t="s">
        <v>1749</v>
      </c>
      <c r="W42" s="6">
        <f>(V42/$V$4)*100</f>
        <v>2.7682211638527372</v>
      </c>
      <c r="X42" s="2" t="s">
        <v>1750</v>
      </c>
      <c r="Y42" s="6">
        <f>(X42/$X$4)*100</f>
        <v>2.8293054011352332</v>
      </c>
      <c r="Z42" s="2" t="s">
        <v>1751</v>
      </c>
      <c r="AA42" s="6">
        <f>(Z42/$Z$4)*100</f>
        <v>3.2481730824558372</v>
      </c>
      <c r="AB42" s="2" t="s">
        <v>1752</v>
      </c>
      <c r="AC42" s="6">
        <f>(AB42/$AB$4)*100</f>
        <v>2.2736039371300629</v>
      </c>
      <c r="AD42" s="2" t="s">
        <v>1753</v>
      </c>
      <c r="AE42" s="6">
        <f>(AD42/$AD$4)*100</f>
        <v>2.507938727007649</v>
      </c>
      <c r="AF42" s="2" t="s">
        <v>1456</v>
      </c>
      <c r="AG42" s="6">
        <f>(AF42/$AF$4)*100</f>
        <v>2.2640645768963301</v>
      </c>
      <c r="AH42" s="2" t="s">
        <v>1754</v>
      </c>
      <c r="AI42" s="6">
        <f>(AH42/$AH$4)*100</f>
        <v>2.3917305807046882</v>
      </c>
      <c r="AJ42" s="2" t="s">
        <v>1755</v>
      </c>
      <c r="AK42" s="6">
        <f>(AJ42/$AJ$4)*100</f>
        <v>2.4807225848370265</v>
      </c>
      <c r="AL42" s="2" t="s">
        <v>1756</v>
      </c>
      <c r="AM42" s="6">
        <f>(AL42/$AL$4)*100</f>
        <v>2.1453069651838663</v>
      </c>
      <c r="AN42" s="2" t="s">
        <v>1757</v>
      </c>
      <c r="AO42" s="6">
        <f>(AN42/$AN$4)*100</f>
        <v>2.6171888634221827</v>
      </c>
      <c r="AP42" s="2" t="s">
        <v>1758</v>
      </c>
      <c r="AQ42" s="6">
        <f>(AP42/$AP$4)*100</f>
        <v>2.7359945078757519</v>
      </c>
      <c r="AR42" s="2" t="s">
        <v>1759</v>
      </c>
      <c r="AS42" s="6">
        <f>(AR42/$AR$4)*100</f>
        <v>2.2137599087379232</v>
      </c>
      <c r="AT42" s="2" t="s">
        <v>1760</v>
      </c>
      <c r="AU42" s="6">
        <f>(AT42/$AT$4)*100</f>
        <v>1.6447908121410992</v>
      </c>
      <c r="AV42" s="2" t="s">
        <v>1761</v>
      </c>
      <c r="AW42" s="6">
        <f>(AV42/$AV$4)*100</f>
        <v>2.891139037504622</v>
      </c>
      <c r="AX42" s="2" t="s">
        <v>873</v>
      </c>
      <c r="AY42" s="6">
        <f>(AX42/$AX$4)*100</f>
        <v>2.9202311103148655</v>
      </c>
      <c r="AZ42" s="2" t="s">
        <v>1762</v>
      </c>
      <c r="BA42" s="6">
        <f>(AZ42/$AZ$4)*100</f>
        <v>3.4123508983844175</v>
      </c>
      <c r="BB42" s="2" t="s">
        <v>1763</v>
      </c>
      <c r="BC42" s="6">
        <f>(BB42/$BB$4)*100</f>
        <v>3.0359451771399018</v>
      </c>
      <c r="BD42" s="2" t="s">
        <v>912</v>
      </c>
      <c r="BE42" s="6">
        <f>(BD42/$BD$4)*100</f>
        <v>2.7600564099120275</v>
      </c>
      <c r="BF42" s="2" t="s">
        <v>1764</v>
      </c>
      <c r="BG42" s="6">
        <f>(BF42/$BF$4)*100</f>
        <v>3.0038494709606849</v>
      </c>
      <c r="BH42" s="2" t="s">
        <v>1765</v>
      </c>
      <c r="BI42" s="6">
        <f>(BH42/$BH$4)*100</f>
        <v>2.7975754346233264</v>
      </c>
      <c r="BJ42" s="2" t="s">
        <v>1026</v>
      </c>
      <c r="BK42" s="6">
        <f>(BJ42/$BJ$4)*100</f>
        <v>2.832384893947232</v>
      </c>
      <c r="BL42" s="2" t="s">
        <v>904</v>
      </c>
      <c r="BM42" s="6">
        <f>(BL42/$BL$4)*100</f>
        <v>2.7777777777777777</v>
      </c>
      <c r="BN42" s="2" t="s">
        <v>1766</v>
      </c>
      <c r="BO42" s="6">
        <f>(BN42/$BN$4)*100</f>
        <v>2.8679574901732421</v>
      </c>
      <c r="BP42" s="9">
        <v>0</v>
      </c>
      <c r="BQ42" s="9">
        <v>0</v>
      </c>
      <c r="BR42" s="2" t="s">
        <v>1767</v>
      </c>
      <c r="BS42" s="6">
        <f>(BR42/$BR$4)*100</f>
        <v>3.2492832463427184</v>
      </c>
      <c r="BT42" s="2" t="s">
        <v>1128</v>
      </c>
      <c r="BU42" s="6">
        <f>(BT42/$BT$4)*100</f>
        <v>2.929008770478239</v>
      </c>
      <c r="BV42" s="2" t="s">
        <v>1768</v>
      </c>
      <c r="BW42" s="6">
        <f>(BV42/$BV$4)*100</f>
        <v>3.3358749523446432</v>
      </c>
      <c r="BX42" s="2" t="s">
        <v>1769</v>
      </c>
      <c r="BY42" s="6">
        <f>(BX42/$BX$4)*100</f>
        <v>2.5703321904588905</v>
      </c>
      <c r="BZ42" s="2" t="s">
        <v>1770</v>
      </c>
      <c r="CA42" s="6">
        <f>(BZ42/$BZ$4)*100</f>
        <v>2.7471398232513531</v>
      </c>
      <c r="CB42" s="2" t="s">
        <v>1771</v>
      </c>
      <c r="CC42" s="6">
        <f>(CB42/$CB$4)*100</f>
        <v>3.9166049378276724</v>
      </c>
      <c r="CD42" s="2" t="s">
        <v>1772</v>
      </c>
      <c r="CE42" s="6">
        <f>(CD42/$CD$4)*100</f>
        <v>3.3923859781379573</v>
      </c>
      <c r="CF42" s="2" t="s">
        <v>1773</v>
      </c>
      <c r="CG42" s="6">
        <f>(CF42/$CF$4)*100</f>
        <v>2.5558653781144169</v>
      </c>
      <c r="CH42" s="2" t="s">
        <v>1774</v>
      </c>
      <c r="CI42" s="6">
        <f>(CH42/$CH$4)*100</f>
        <v>2.8333815914447653</v>
      </c>
      <c r="CJ42" s="2" t="s">
        <v>1775</v>
      </c>
      <c r="CK42" s="6">
        <f>(CJ42/$CJ$4)*100</f>
        <v>2.4685744335118573</v>
      </c>
      <c r="CL42" s="2" t="s">
        <v>1776</v>
      </c>
      <c r="CM42" s="6">
        <f>(CL42/$CL$4)*100</f>
        <v>2.8232514323132607</v>
      </c>
      <c r="CN42" s="2" t="s">
        <v>1777</v>
      </c>
      <c r="CO42" s="6">
        <f>(CN42/$CN$4)*100</f>
        <v>3.1525883941421724</v>
      </c>
      <c r="CP42" s="2" t="s">
        <v>1778</v>
      </c>
      <c r="CQ42" s="6">
        <f>(CP42/$CP$4)*100</f>
        <v>3.0568806815981939</v>
      </c>
      <c r="CR42" s="2" t="s">
        <v>1779</v>
      </c>
      <c r="CS42" s="6">
        <f>(CR42/$CR$4)*100</f>
        <v>0.58792676530500221</v>
      </c>
      <c r="CT42" s="2" t="s">
        <v>1780</v>
      </c>
      <c r="CU42" s="6">
        <f>(CT42/$CT$4)*100</f>
        <v>3.5123691202698275</v>
      </c>
      <c r="CV42" s="2" t="s">
        <v>1781</v>
      </c>
      <c r="CW42" s="6">
        <f>(CV42/$CV$4)*100</f>
        <v>2.1228022093054242</v>
      </c>
      <c r="CX42" s="2" t="s">
        <v>1782</v>
      </c>
      <c r="CY42" s="6">
        <f>(CX42/$CX$4)*100</f>
        <v>2.8529731647019356</v>
      </c>
      <c r="CZ42" s="2" t="s">
        <v>1783</v>
      </c>
      <c r="DA42" s="6">
        <f>(CZ42/$CZ$4)*100</f>
        <v>1.9251663294831614</v>
      </c>
      <c r="DB42" s="2" t="s">
        <v>277</v>
      </c>
      <c r="DC42" s="6">
        <f>(DB42/$DB$4)*100</f>
        <v>0</v>
      </c>
      <c r="DD42" s="2" t="s">
        <v>277</v>
      </c>
      <c r="DE42" s="6">
        <f>(DD42/$DD$4)*100</f>
        <v>0</v>
      </c>
    </row>
    <row r="43" spans="1:109" x14ac:dyDescent="0.35">
      <c r="A43" s="2" t="s">
        <v>738</v>
      </c>
      <c r="B43" s="2" t="s">
        <v>1784</v>
      </c>
      <c r="C43" s="6">
        <f t="shared" si="42"/>
        <v>24.480364737540185</v>
      </c>
      <c r="D43" s="2" t="s">
        <v>1785</v>
      </c>
      <c r="E43" s="6">
        <f>(D43/$D$4)*100</f>
        <v>22.263369692946789</v>
      </c>
      <c r="F43" s="2" t="s">
        <v>1786</v>
      </c>
      <c r="G43" s="6">
        <f>(F43/$F$4)*100</f>
        <v>20.861355580414305</v>
      </c>
      <c r="H43" s="2" t="s">
        <v>1787</v>
      </c>
      <c r="I43" s="6">
        <f>(H43/$H$4)*100</f>
        <v>25.033084537610499</v>
      </c>
      <c r="J43" s="2" t="s">
        <v>1788</v>
      </c>
      <c r="K43" s="6">
        <f>(J43/$J$4)*100</f>
        <v>23.214661891721086</v>
      </c>
      <c r="L43" s="2" t="s">
        <v>1789</v>
      </c>
      <c r="M43" s="6">
        <f>(L43/$L$4)*100</f>
        <v>20.009814763616259</v>
      </c>
      <c r="N43" s="2" t="s">
        <v>1790</v>
      </c>
      <c r="O43" s="6">
        <f>(N43/$N$4)*100</f>
        <v>22.722417622688898</v>
      </c>
      <c r="P43" s="2" t="s">
        <v>1791</v>
      </c>
      <c r="Q43" s="6">
        <f>(P43/$P$4)*100</f>
        <v>21.843520412027569</v>
      </c>
      <c r="R43" s="16" t="s">
        <v>1792</v>
      </c>
      <c r="S43" s="6">
        <f>(R43/$R$4)*100</f>
        <v>25.221777018128833</v>
      </c>
      <c r="T43" s="2" t="s">
        <v>1793</v>
      </c>
      <c r="U43" s="6">
        <f>(T43/$T$4)*100</f>
        <v>22.974828375286041</v>
      </c>
      <c r="V43" s="2" t="s">
        <v>1794</v>
      </c>
      <c r="W43" s="6">
        <f>(V43/$V$4)*100</f>
        <v>23.783929380364118</v>
      </c>
      <c r="X43" s="2" t="s">
        <v>1795</v>
      </c>
      <c r="Y43" s="6">
        <f>(X43/$X$4)*100</f>
        <v>21.320732635028381</v>
      </c>
      <c r="Z43" s="2" t="s">
        <v>1796</v>
      </c>
      <c r="AA43" s="6">
        <f>(Z43/$Z$4)*100</f>
        <v>23.001898843431729</v>
      </c>
      <c r="AB43" s="2" t="s">
        <v>1797</v>
      </c>
      <c r="AC43" s="6">
        <f>(AB43/$AB$4)*100</f>
        <v>22.911170719812009</v>
      </c>
      <c r="AD43" s="2" t="s">
        <v>1798</v>
      </c>
      <c r="AE43" s="6">
        <f>(AD43/$AD$4)*100</f>
        <v>21.640270815442072</v>
      </c>
      <c r="AF43" s="2" t="s">
        <v>1799</v>
      </c>
      <c r="AG43" s="6">
        <f>(AF43/$AF$4)*100</f>
        <v>22.347514546526877</v>
      </c>
      <c r="AH43" s="2" t="s">
        <v>1800</v>
      </c>
      <c r="AI43" s="6">
        <f>(AH43/$AH$4)*100</f>
        <v>23.992272648636181</v>
      </c>
      <c r="AJ43" s="2" t="s">
        <v>1801</v>
      </c>
      <c r="AK43" s="6">
        <f>(AJ43/$AJ$4)*100</f>
        <v>21.94181399031951</v>
      </c>
      <c r="AL43" s="2" t="s">
        <v>1802</v>
      </c>
      <c r="AM43" s="6">
        <f>(AL43/$AL$4)*100</f>
        <v>21.587006086462999</v>
      </c>
      <c r="AN43" s="2" t="s">
        <v>1803</v>
      </c>
      <c r="AO43" s="6">
        <f>(AN43/$AN$4)*100</f>
        <v>22.544822049772545</v>
      </c>
      <c r="AP43" s="2" t="s">
        <v>1804</v>
      </c>
      <c r="AQ43" s="6">
        <f>(AP43/$AP$4)*100</f>
        <v>22.813889091306567</v>
      </c>
      <c r="AR43" s="2" t="s">
        <v>1805</v>
      </c>
      <c r="AS43" s="6">
        <f>(AR43/$AR$4)*100</f>
        <v>18.983108100210622</v>
      </c>
      <c r="AT43" s="2" t="s">
        <v>1806</v>
      </c>
      <c r="AU43" s="6">
        <f>(AT43/$AT$4)*100</f>
        <v>21.963904840032814</v>
      </c>
      <c r="AV43" s="2" t="s">
        <v>1807</v>
      </c>
      <c r="AW43" s="6">
        <f>(AV43/$AV$4)*100</f>
        <v>24.593391809478838</v>
      </c>
      <c r="AX43" s="2" t="s">
        <v>1808</v>
      </c>
      <c r="AY43" s="6">
        <f>(AX43/$AX$4)*100</f>
        <v>25.189232767501231</v>
      </c>
      <c r="AZ43" s="2" t="s">
        <v>1082</v>
      </c>
      <c r="BA43" s="6">
        <f>(AZ43/$AZ$4)*100</f>
        <v>25.335950475615281</v>
      </c>
      <c r="BB43" s="2" t="s">
        <v>1809</v>
      </c>
      <c r="BC43" s="6">
        <f>(BB43/$BB$4)*100</f>
        <v>21.09645720196535</v>
      </c>
      <c r="BD43" s="2" t="s">
        <v>1810</v>
      </c>
      <c r="BE43" s="6">
        <f>(BD43/$BD$4)*100</f>
        <v>25.491907863810354</v>
      </c>
      <c r="BF43" s="2" t="s">
        <v>1811</v>
      </c>
      <c r="BG43" s="6">
        <f>(BF43/$BF$4)*100</f>
        <v>25.1120132943478</v>
      </c>
      <c r="BH43" s="2" t="s">
        <v>1812</v>
      </c>
      <c r="BI43" s="6">
        <f>(BH43/$BH$4)*100</f>
        <v>22.658140722484958</v>
      </c>
      <c r="BJ43" s="2" t="s">
        <v>1813</v>
      </c>
      <c r="BK43" s="6">
        <f>(BJ43/$BJ$4)*100</f>
        <v>24.709001551991722</v>
      </c>
      <c r="BL43" s="2" t="s">
        <v>1348</v>
      </c>
      <c r="BM43" s="6">
        <f>(BL43/$BL$4)*100</f>
        <v>24.388888888888889</v>
      </c>
      <c r="BN43" s="2" t="s">
        <v>1814</v>
      </c>
      <c r="BO43" s="6">
        <f>(BN43/$BN$4)*100</f>
        <v>27.917697869655946</v>
      </c>
      <c r="BP43" s="9">
        <v>110</v>
      </c>
      <c r="BQ43" s="6">
        <f>(BP43/$BP$4)*100</f>
        <v>30.898876404494381</v>
      </c>
      <c r="BR43" s="2" t="s">
        <v>1815</v>
      </c>
      <c r="BS43" s="6">
        <f>(BR43/$BR$4)*100</f>
        <v>25.362052488421671</v>
      </c>
      <c r="BT43" s="2" t="s">
        <v>1816</v>
      </c>
      <c r="BU43" s="6">
        <f>(BT43/$BT$4)*100</f>
        <v>27.006453748138341</v>
      </c>
      <c r="BV43" s="2" t="s">
        <v>365</v>
      </c>
      <c r="BW43" s="6">
        <f>(BV43/$BV$4)*100</f>
        <v>27.659168890583302</v>
      </c>
      <c r="BX43" s="2" t="s">
        <v>1817</v>
      </c>
      <c r="BY43" s="6">
        <f>(BX43/$BX$4)*100</f>
        <v>20.58025476260757</v>
      </c>
      <c r="BZ43" s="2" t="s">
        <v>1818</v>
      </c>
      <c r="CA43" s="6">
        <f>(BZ43/$BZ$4)*100</f>
        <v>22.144961293416454</v>
      </c>
      <c r="CB43" s="2" t="s">
        <v>1819</v>
      </c>
      <c r="CC43" s="6">
        <f>(CB43/$CB$4)*100</f>
        <v>25.488856446288715</v>
      </c>
      <c r="CD43" s="2" t="s">
        <v>1820</v>
      </c>
      <c r="CE43" s="6">
        <f>(CD43/$CD$4)*100</f>
        <v>30.003769317753488</v>
      </c>
      <c r="CF43" s="2" t="s">
        <v>1821</v>
      </c>
      <c r="CG43" s="6">
        <f>(CF43/$CF$4)*100</f>
        <v>24.171418151868597</v>
      </c>
      <c r="CH43" s="2" t="s">
        <v>1822</v>
      </c>
      <c r="CI43" s="6">
        <f>(CH43/$CH$4)*100</f>
        <v>22.435276243872881</v>
      </c>
      <c r="CJ43" s="2" t="s">
        <v>1823</v>
      </c>
      <c r="CK43" s="6">
        <f>(CJ43/$CJ$4)*100</f>
        <v>21.274872428904459</v>
      </c>
      <c r="CL43" s="2" t="s">
        <v>1824</v>
      </c>
      <c r="CM43" s="6">
        <f>(CL43/$CL$4)*100</f>
        <v>21.011877386120194</v>
      </c>
      <c r="CN43" s="2" t="s">
        <v>1825</v>
      </c>
      <c r="CO43" s="6">
        <f>(CN43/$CN$4)*100</f>
        <v>15.812276510823924</v>
      </c>
      <c r="CP43" s="2" t="s">
        <v>1826</v>
      </c>
      <c r="CQ43" s="6">
        <f>(CP43/$CP$4)*100</f>
        <v>22.291733319204692</v>
      </c>
      <c r="CR43" s="2" t="s">
        <v>1827</v>
      </c>
      <c r="CS43" s="6">
        <f>(CR43/$CR$4)*100</f>
        <v>79.554297842235584</v>
      </c>
      <c r="CT43" s="2" t="s">
        <v>1828</v>
      </c>
      <c r="CU43" s="6">
        <f>(CT43/$CT$4)*100</f>
        <v>20.103611855914004</v>
      </c>
      <c r="CV43" s="2" t="s">
        <v>1829</v>
      </c>
      <c r="CW43" s="6">
        <f>(CV43/$CV$4)*100</f>
        <v>24.60022001697709</v>
      </c>
      <c r="CX43" s="2" t="s">
        <v>1830</v>
      </c>
      <c r="CY43" s="6">
        <f>(CX43/$CX$4)*100</f>
        <v>30.28907934350848</v>
      </c>
      <c r="CZ43" s="2" t="s">
        <v>1831</v>
      </c>
      <c r="DA43" s="6">
        <f>(CZ43/$CZ$4)*100</f>
        <v>10.958875249727475</v>
      </c>
      <c r="DB43" s="2" t="s">
        <v>277</v>
      </c>
      <c r="DC43" s="6">
        <f>(DB43/$DB$4)*100</f>
        <v>0</v>
      </c>
      <c r="DD43" s="2" t="s">
        <v>277</v>
      </c>
      <c r="DE43" s="6">
        <f>(DD43/$DD$4)*100</f>
        <v>0</v>
      </c>
    </row>
    <row r="44" spans="1:109" x14ac:dyDescent="0.35">
      <c r="A44" s="3" t="s">
        <v>1832</v>
      </c>
      <c r="B44" s="3"/>
      <c r="C44" s="3"/>
      <c r="D44" s="3"/>
      <c r="E44" s="5"/>
      <c r="F44" s="3"/>
      <c r="G44" s="3"/>
      <c r="H44" s="3"/>
      <c r="I44" s="3"/>
      <c r="J44" s="3"/>
      <c r="K44" s="3"/>
      <c r="L44" s="3"/>
      <c r="M44" s="3"/>
      <c r="N44" s="3"/>
      <c r="O44" s="3"/>
      <c r="P44" s="3"/>
      <c r="Q44" s="11"/>
      <c r="R44" s="14"/>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19"/>
      <c r="DC44" s="19"/>
      <c r="DD44" s="19"/>
      <c r="DE44" s="19"/>
    </row>
    <row r="45" spans="1:109" x14ac:dyDescent="0.35">
      <c r="A45" s="2" t="s">
        <v>1833</v>
      </c>
      <c r="B45" s="2" t="s">
        <v>1834</v>
      </c>
      <c r="C45" s="6">
        <f t="shared" si="42"/>
        <v>0.61579091849892409</v>
      </c>
      <c r="D45" s="2" t="s">
        <v>1835</v>
      </c>
      <c r="E45" s="6">
        <f>(D45/$D$4)*100</f>
        <v>3.338468297759293</v>
      </c>
      <c r="F45" s="2" t="s">
        <v>1836</v>
      </c>
      <c r="G45" s="6">
        <f>(F45/$F$4)*100</f>
        <v>5.0143536800679271</v>
      </c>
      <c r="H45" s="2" t="s">
        <v>1266</v>
      </c>
      <c r="I45" s="6">
        <f>(H45/$H$4)*100</f>
        <v>6.8551161928960882</v>
      </c>
      <c r="J45" s="2" t="s">
        <v>1837</v>
      </c>
      <c r="K45" s="6">
        <f>(J45/$J$4)*100</f>
        <v>6.7174004634506002</v>
      </c>
      <c r="L45" s="2" t="s">
        <v>1838</v>
      </c>
      <c r="M45" s="6">
        <f>(L45/$L$4)*100</f>
        <v>1.8873375725739563</v>
      </c>
      <c r="N45" s="2" t="s">
        <v>1839</v>
      </c>
      <c r="O45" s="6">
        <f>(N45/$N$4)*100</f>
        <v>5.1846422681748505</v>
      </c>
      <c r="P45" s="2" t="s">
        <v>1840</v>
      </c>
      <c r="Q45" s="6">
        <f>(P45/$P$4)*100</f>
        <v>3.4546020685534433</v>
      </c>
      <c r="R45" s="16" t="s">
        <v>1841</v>
      </c>
      <c r="S45" s="6">
        <f>(R45/$R$4)*100</f>
        <v>5.7238925159012588</v>
      </c>
      <c r="T45" s="2" t="s">
        <v>1842</v>
      </c>
      <c r="U45" s="6">
        <f>(T45/$T$4)*100</f>
        <v>3.9208802231904953</v>
      </c>
      <c r="V45" s="2" t="s">
        <v>1843</v>
      </c>
      <c r="W45" s="6">
        <f>(V45/$V$4)*100</f>
        <v>11.981341136427636</v>
      </c>
      <c r="X45" s="2" t="s">
        <v>1844</v>
      </c>
      <c r="Y45" s="6">
        <f>(X45/$X$4)*100</f>
        <v>9.8421708199928108</v>
      </c>
      <c r="Z45" s="2" t="s">
        <v>1845</v>
      </c>
      <c r="AA45" s="6">
        <f>(Z45/$Z$4)*100</f>
        <v>2.3217676506128089</v>
      </c>
      <c r="AB45" s="2" t="s">
        <v>1846</v>
      </c>
      <c r="AC45" s="6">
        <f>(AB45/$AB$4)*100</f>
        <v>3.7571216386973778</v>
      </c>
      <c r="AD45" s="2" t="s">
        <v>1847</v>
      </c>
      <c r="AE45" s="6">
        <f>(AD45/$AD$4)*100</f>
        <v>5.2355654969942682</v>
      </c>
      <c r="AF45" s="2" t="s">
        <v>1848</v>
      </c>
      <c r="AG45" s="6">
        <f>(AF45/$AF$4)*100</f>
        <v>4.3230253254812894</v>
      </c>
      <c r="AH45" s="2" t="s">
        <v>1849</v>
      </c>
      <c r="AI45" s="6">
        <f>(AH45/$AH$4)*100</f>
        <v>14.194683120927282</v>
      </c>
      <c r="AJ45" s="2" t="s">
        <v>1850</v>
      </c>
      <c r="AK45" s="6">
        <f>(AJ45/$AJ$4)*100</f>
        <v>2.4218399798830781</v>
      </c>
      <c r="AL45" s="2" t="s">
        <v>1851</v>
      </c>
      <c r="AM45" s="6">
        <f>(AL45/$AL$4)*100</f>
        <v>2.2500097853102923</v>
      </c>
      <c r="AN45" s="2" t="s">
        <v>1852</v>
      </c>
      <c r="AO45" s="6">
        <f>(AN45/$AN$4)*100</f>
        <v>1.1151702714337237</v>
      </c>
      <c r="AP45" s="2" t="s">
        <v>1853</v>
      </c>
      <c r="AQ45" s="6">
        <f>(AP45/$AP$4)*100</f>
        <v>7.2774481565715643</v>
      </c>
      <c r="AR45" s="2" t="s">
        <v>1854</v>
      </c>
      <c r="AS45" s="6">
        <f>(AR45/$AR$4)*100</f>
        <v>2.3417465560488009</v>
      </c>
      <c r="AT45" s="2" t="s">
        <v>1855</v>
      </c>
      <c r="AU45" s="6">
        <f>(AT45/$AT$4)*100</f>
        <v>4.7087776866283839</v>
      </c>
      <c r="AV45" s="2" t="s">
        <v>1856</v>
      </c>
      <c r="AW45" s="6">
        <f>(AV45/$AV$4)*100</f>
        <v>9.501111462542152</v>
      </c>
      <c r="AX45" s="2" t="s">
        <v>1857</v>
      </c>
      <c r="AY45" s="6">
        <f>(AX45/$AX$4)*100</f>
        <v>5.4373628342365743</v>
      </c>
      <c r="AZ45" s="2" t="s">
        <v>1858</v>
      </c>
      <c r="BA45" s="6">
        <f>(AZ45/$AZ$4)*100</f>
        <v>4.6957572097236904</v>
      </c>
      <c r="BB45" s="2" t="s">
        <v>328</v>
      </c>
      <c r="BC45" s="6">
        <f>(BB45/$BB$4)*100</f>
        <v>1.4429790535298681</v>
      </c>
      <c r="BD45" s="2" t="s">
        <v>281</v>
      </c>
      <c r="BE45" s="6">
        <f>(BD45/$BD$4)*100</f>
        <v>2.7802028070646698</v>
      </c>
      <c r="BF45" s="2" t="s">
        <v>1859</v>
      </c>
      <c r="BG45" s="6">
        <f>(BF45/$BF$4)*100</f>
        <v>2.2465764950882434</v>
      </c>
      <c r="BH45" s="2" t="s">
        <v>1860</v>
      </c>
      <c r="BI45" s="6">
        <f>(BH45/$BH$4)*100</f>
        <v>0.46626257243722108</v>
      </c>
      <c r="BJ45" s="2" t="s">
        <v>1861</v>
      </c>
      <c r="BK45" s="6">
        <f>(BJ45/$BJ$4)*100</f>
        <v>1.9529229177444387</v>
      </c>
      <c r="BL45" s="2" t="s">
        <v>1862</v>
      </c>
      <c r="BM45" s="6">
        <f>(BL45/$BL$4)*100</f>
        <v>5.6111111111111107</v>
      </c>
      <c r="BN45" s="2" t="s">
        <v>1863</v>
      </c>
      <c r="BO45" s="6">
        <f>(BN45/$BN$4)*100</f>
        <v>0.89775319066336678</v>
      </c>
      <c r="BP45" s="9">
        <v>0</v>
      </c>
      <c r="BQ45" s="9">
        <v>0</v>
      </c>
      <c r="BR45" s="2" t="s">
        <v>434</v>
      </c>
      <c r="BS45" s="6">
        <f>(BR45/$BR$4)*100</f>
        <v>0.78659119311916492</v>
      </c>
      <c r="BT45" s="2" t="s">
        <v>829</v>
      </c>
      <c r="BU45" s="6">
        <f>(BT45/$BT$4)*100</f>
        <v>4.5010756246897241</v>
      </c>
      <c r="BV45" s="2" t="s">
        <v>1767</v>
      </c>
      <c r="BW45" s="6">
        <f>(BV45/$BV$4)*100</f>
        <v>8.4254670224933292</v>
      </c>
      <c r="BX45" s="2" t="s">
        <v>1864</v>
      </c>
      <c r="BY45" s="6">
        <f>(BX45/$BX$4)*100</f>
        <v>12.769351286301401</v>
      </c>
      <c r="BZ45" s="2" t="s">
        <v>1865</v>
      </c>
      <c r="CA45" s="6">
        <f>(BZ45/$BZ$4)*100</f>
        <v>6.9569089538946365</v>
      </c>
      <c r="CB45" s="2" t="s">
        <v>1866</v>
      </c>
      <c r="CC45" s="6">
        <f>(CB45/$CB$4)*100</f>
        <v>8.5840243367446014</v>
      </c>
      <c r="CD45" s="2" t="s">
        <v>1867</v>
      </c>
      <c r="CE45" s="6">
        <f>(CD45/$CD$4)*100</f>
        <v>5.8298781253926375</v>
      </c>
      <c r="CF45" s="2" t="s">
        <v>1868</v>
      </c>
      <c r="CG45" s="6">
        <f>(CF45/$CF$4)*100</f>
        <v>5.5204643377389147</v>
      </c>
      <c r="CH45" s="2" t="s">
        <v>1869</v>
      </c>
      <c r="CI45" s="6">
        <f>(CH45/$CH$4)*100</f>
        <v>6.5478577181226516</v>
      </c>
      <c r="CJ45" s="2" t="s">
        <v>1870</v>
      </c>
      <c r="CK45" s="6">
        <f>(CJ45/$CJ$4)*100</f>
        <v>2.9424344937535065</v>
      </c>
      <c r="CL45" s="2" t="s">
        <v>1871</v>
      </c>
      <c r="CM45" s="6">
        <f>(CL45/$CL$4)*100</f>
        <v>7.0799274397197438</v>
      </c>
      <c r="CN45" s="2" t="s">
        <v>1872</v>
      </c>
      <c r="CO45" s="6">
        <f>(CN45/$CN$4)*100</f>
        <v>17.259670311734943</v>
      </c>
      <c r="CP45" s="2" t="s">
        <v>1873</v>
      </c>
      <c r="CQ45" s="6">
        <f>(CP45/$CP$4)*100</f>
        <v>10.753593123699638</v>
      </c>
      <c r="CR45" s="2" t="s">
        <v>1874</v>
      </c>
      <c r="CS45" s="6">
        <f>(CR45/$CR$4)*100</f>
        <v>5.4267348108754252</v>
      </c>
      <c r="CT45" s="2" t="s">
        <v>1875</v>
      </c>
      <c r="CU45" s="6">
        <f>(CT45/$CT$4)*100</f>
        <v>5.9449425524428863</v>
      </c>
      <c r="CV45" s="2" t="s">
        <v>1876</v>
      </c>
      <c r="CW45" s="6">
        <f>(CV45/$CV$4)*100</f>
        <v>3.744380621757319</v>
      </c>
      <c r="CX45" s="2" t="s">
        <v>1877</v>
      </c>
      <c r="CY45" s="6">
        <f>(CX45/$CX$4)*100</f>
        <v>3.5243363824590865</v>
      </c>
      <c r="CZ45" s="2" t="s">
        <v>1878</v>
      </c>
      <c r="DA45" s="6">
        <f>(CZ45/$CZ$4)*100</f>
        <v>3.0766665603249481</v>
      </c>
      <c r="DB45" s="2" t="s">
        <v>1879</v>
      </c>
      <c r="DC45" s="9">
        <v>0</v>
      </c>
      <c r="DD45" s="2" t="s">
        <v>1880</v>
      </c>
      <c r="DE45" s="6">
        <f>(DD45/$DD$4)*100</f>
        <v>1.1150403036134853</v>
      </c>
    </row>
    <row r="46" spans="1:109" x14ac:dyDescent="0.35">
      <c r="A46" s="2" t="s">
        <v>1881</v>
      </c>
      <c r="B46" s="2" t="s">
        <v>1882</v>
      </c>
      <c r="C46" s="6">
        <f t="shared" si="42"/>
        <v>99.384209081501069</v>
      </c>
      <c r="D46" s="2" t="s">
        <v>1883</v>
      </c>
      <c r="E46" s="6">
        <f>(D46/$D$4)*100</f>
        <v>96.661531702240708</v>
      </c>
      <c r="F46" s="2" t="s">
        <v>1884</v>
      </c>
      <c r="G46" s="6">
        <f>(F46/$F$4)*100</f>
        <v>94.985646319932073</v>
      </c>
      <c r="H46" s="2" t="s">
        <v>1885</v>
      </c>
      <c r="I46" s="6">
        <f>(H46/$H$4)*100</f>
        <v>93.144883807103909</v>
      </c>
      <c r="J46" s="2" t="s">
        <v>1886</v>
      </c>
      <c r="K46" s="6">
        <f>(J46/$J$4)*100</f>
        <v>93.282599536549398</v>
      </c>
      <c r="L46" s="2" t="s">
        <v>1887</v>
      </c>
      <c r="M46" s="6">
        <f>(L46/$L$4)*100</f>
        <v>98.112662427426045</v>
      </c>
      <c r="N46" s="2" t="s">
        <v>1888</v>
      </c>
      <c r="O46" s="6">
        <f>(N46/$N$4)*100</f>
        <v>94.815357731825145</v>
      </c>
      <c r="P46" s="2" t="s">
        <v>1889</v>
      </c>
      <c r="Q46" s="6">
        <f>(P46/$P$4)*100</f>
        <v>96.545397931446558</v>
      </c>
      <c r="R46" s="16" t="s">
        <v>1890</v>
      </c>
      <c r="S46" s="6">
        <f>(R46/$R$4)*100</f>
        <v>94.276107484098731</v>
      </c>
      <c r="T46" s="2" t="s">
        <v>1891</v>
      </c>
      <c r="U46" s="6">
        <f>(T46/$T$4)*100</f>
        <v>96.079119776809506</v>
      </c>
      <c r="V46" s="2" t="s">
        <v>1892</v>
      </c>
      <c r="W46" s="6">
        <f>(V46/$V$4)*100</f>
        <v>88.018658863572369</v>
      </c>
      <c r="X46" s="2" t="s">
        <v>1893</v>
      </c>
      <c r="Y46" s="6">
        <f>(X46/$X$4)*100</f>
        <v>90.157829180007184</v>
      </c>
      <c r="Z46" s="2" t="s">
        <v>1894</v>
      </c>
      <c r="AA46" s="6">
        <f>(Z46/$Z$4)*100</f>
        <v>97.678232349387201</v>
      </c>
      <c r="AB46" s="2" t="s">
        <v>1895</v>
      </c>
      <c r="AC46" s="6">
        <f>(AB46/$AB$4)*100</f>
        <v>96.242878361302616</v>
      </c>
      <c r="AD46" s="2" t="s">
        <v>1896</v>
      </c>
      <c r="AE46" s="6">
        <f>(AD46/$AD$4)*100</f>
        <v>94.764434503005731</v>
      </c>
      <c r="AF46" s="2" t="s">
        <v>1897</v>
      </c>
      <c r="AG46" s="6">
        <f>(AF46/$AF$4)*100</f>
        <v>95.676974674518718</v>
      </c>
      <c r="AH46" s="2" t="s">
        <v>1898</v>
      </c>
      <c r="AI46" s="6">
        <f>(AH46/$AH$4)*100</f>
        <v>85.805316879072706</v>
      </c>
      <c r="AJ46" s="2" t="s">
        <v>1899</v>
      </c>
      <c r="AK46" s="6">
        <f>(AJ46/$AJ$4)*100</f>
        <v>97.578160020116925</v>
      </c>
      <c r="AL46" s="2" t="s">
        <v>1900</v>
      </c>
      <c r="AM46" s="6">
        <f>(AL46/$AL$4)*100</f>
        <v>97.749990214689703</v>
      </c>
      <c r="AN46" s="2" t="s">
        <v>1901</v>
      </c>
      <c r="AO46" s="6">
        <f>(AN46/$AN$4)*100</f>
        <v>98.884829728566288</v>
      </c>
      <c r="AP46" s="2" t="s">
        <v>1902</v>
      </c>
      <c r="AQ46" s="6">
        <f>(AP46/$AP$4)*100</f>
        <v>92.722551843428434</v>
      </c>
      <c r="AR46" s="2" t="s">
        <v>1903</v>
      </c>
      <c r="AS46" s="6">
        <f>(AR46/$AR$4)*100</f>
        <v>97.65825344395121</v>
      </c>
      <c r="AT46" s="2" t="s">
        <v>1904</v>
      </c>
      <c r="AU46" s="6">
        <f>(AT46/$AT$4)*100</f>
        <v>95.29122231337162</v>
      </c>
      <c r="AV46" s="2" t="s">
        <v>1905</v>
      </c>
      <c r="AW46" s="6">
        <f>(AV46/$AV$4)*100</f>
        <v>90.498888537457844</v>
      </c>
      <c r="AX46" s="2" t="s">
        <v>1906</v>
      </c>
      <c r="AY46" s="6">
        <f>(AX46/$AX$4)*100</f>
        <v>94.562637165763434</v>
      </c>
      <c r="AZ46" s="2" t="s">
        <v>1907</v>
      </c>
      <c r="BA46" s="6">
        <f>(AZ46/$AZ$4)*100</f>
        <v>95.304242790276305</v>
      </c>
      <c r="BB46" s="2" t="s">
        <v>1908</v>
      </c>
      <c r="BC46" s="6">
        <f>(BB46/$BB$4)*100</f>
        <v>98.557020946470132</v>
      </c>
      <c r="BD46" s="2" t="s">
        <v>1909</v>
      </c>
      <c r="BE46" s="6">
        <f>(BD46/$BD$4)*100</f>
        <v>97.219797192935332</v>
      </c>
      <c r="BF46" s="2" t="s">
        <v>1910</v>
      </c>
      <c r="BG46" s="6">
        <f>(BF46/$BF$4)*100</f>
        <v>97.753423504911751</v>
      </c>
      <c r="BH46" s="2" t="s">
        <v>1911</v>
      </c>
      <c r="BI46" s="6">
        <f>(BH46/$BH$4)*100</f>
        <v>99.53373742756277</v>
      </c>
      <c r="BJ46" s="2" t="s">
        <v>1912</v>
      </c>
      <c r="BK46" s="6">
        <f>(BJ46/$BJ$4)*100</f>
        <v>98.047077082255569</v>
      </c>
      <c r="BL46" s="2" t="s">
        <v>1913</v>
      </c>
      <c r="BM46" s="6">
        <f>(BL46/$BL$4)*100</f>
        <v>94.388888888888886</v>
      </c>
      <c r="BN46" s="2" t="s">
        <v>1914</v>
      </c>
      <c r="BO46" s="6">
        <f>(BN46/$BN$4)*100</f>
        <v>99.102246809336634</v>
      </c>
      <c r="BP46" s="9">
        <v>350</v>
      </c>
      <c r="BQ46" s="6">
        <f>(BP46/$BP$4)*100</f>
        <v>98.31460674157303</v>
      </c>
      <c r="BR46" s="2" t="s">
        <v>1915</v>
      </c>
      <c r="BS46" s="6">
        <f>(BR46/$BR$4)*100</f>
        <v>99.213408806880835</v>
      </c>
      <c r="BT46" s="2" t="s">
        <v>1916</v>
      </c>
      <c r="BU46" s="6">
        <f>(BT46/$BT$4)*100</f>
        <v>95.498924375310281</v>
      </c>
      <c r="BV46" s="2" t="s">
        <v>1917</v>
      </c>
      <c r="BW46" s="6">
        <f>(BV46/$BV$4)*100</f>
        <v>91.574532977506678</v>
      </c>
      <c r="BX46" s="2" t="s">
        <v>1918</v>
      </c>
      <c r="BY46" s="6">
        <f>(BX46/$BX$4)*100</f>
        <v>87.230648713698599</v>
      </c>
      <c r="BZ46" s="2" t="s">
        <v>1919</v>
      </c>
      <c r="CA46" s="6">
        <f>(BZ46/$BZ$4)*100</f>
        <v>93.04309104610536</v>
      </c>
      <c r="CB46" s="2" t="s">
        <v>1920</v>
      </c>
      <c r="CC46" s="6">
        <f>(CB46/$CB$4)*100</f>
        <v>91.415975663255395</v>
      </c>
      <c r="CD46" s="2" t="s">
        <v>1921</v>
      </c>
      <c r="CE46" s="6">
        <f>(CD46/$CD$4)*100</f>
        <v>94.170121874607361</v>
      </c>
      <c r="CF46" s="2" t="s">
        <v>1922</v>
      </c>
      <c r="CG46" s="6">
        <f>(CF46/$CF$4)*100</f>
        <v>94.479535662261085</v>
      </c>
      <c r="CH46" s="2" t="s">
        <v>1923</v>
      </c>
      <c r="CI46" s="6">
        <f>(CH46/$CH$4)*100</f>
        <v>93.452142281877343</v>
      </c>
      <c r="CJ46" s="2" t="s">
        <v>1924</v>
      </c>
      <c r="CK46" s="6">
        <f>(CJ46/$CJ$4)*100</f>
        <v>97.05756550624649</v>
      </c>
      <c r="CL46" s="2" t="s">
        <v>1925</v>
      </c>
      <c r="CM46" s="6">
        <f>(CL46/$CL$4)*100</f>
        <v>92.920072560280261</v>
      </c>
      <c r="CN46" s="2" t="s">
        <v>1926</v>
      </c>
      <c r="CO46" s="6">
        <f>(CN46/$CN$4)*100</f>
        <v>82.740329688265064</v>
      </c>
      <c r="CP46" s="2" t="s">
        <v>1927</v>
      </c>
      <c r="CQ46" s="6">
        <f>(CP46/$CP$4)*100</f>
        <v>89.24640687630037</v>
      </c>
      <c r="CR46" s="2" t="s">
        <v>1928</v>
      </c>
      <c r="CS46" s="6">
        <f>(CR46/$CR$4)*100</f>
        <v>94.573265189124584</v>
      </c>
      <c r="CT46" s="2" t="s">
        <v>1929</v>
      </c>
      <c r="CU46" s="6">
        <f>(CT46/$CT$4)*100</f>
        <v>94.055057447557118</v>
      </c>
      <c r="CV46" s="2" t="s">
        <v>1930</v>
      </c>
      <c r="CW46" s="6">
        <f>(CV46/$CV$4)*100</f>
        <v>96.255619378242685</v>
      </c>
      <c r="CX46" s="2" t="s">
        <v>1931</v>
      </c>
      <c r="CY46" s="6">
        <f>(CX46/$CX$4)*100</f>
        <v>96.475663617540903</v>
      </c>
      <c r="CZ46" s="2" t="s">
        <v>1932</v>
      </c>
      <c r="DA46" s="6">
        <f>(CZ46/$CZ$4)*100</f>
        <v>96.923333439675048</v>
      </c>
      <c r="DB46" s="2" t="s">
        <v>1933</v>
      </c>
      <c r="DC46" s="6">
        <f>(DB46/$DB$4)*100</f>
        <v>99.740555754080788</v>
      </c>
      <c r="DD46" s="2" t="s">
        <v>1934</v>
      </c>
      <c r="DE46" s="6">
        <f>(DD46/$DD$4)*100</f>
        <v>98.884959696386517</v>
      </c>
    </row>
    <row r="47" spans="1:109" x14ac:dyDescent="0.35">
      <c r="A47" s="3" t="s">
        <v>1935</v>
      </c>
      <c r="B47" s="3"/>
      <c r="C47" s="3"/>
      <c r="D47" s="3"/>
      <c r="E47" s="5"/>
      <c r="F47" s="3"/>
      <c r="G47" s="3"/>
      <c r="H47" s="3"/>
      <c r="I47" s="3"/>
      <c r="J47" s="3"/>
      <c r="K47" s="3"/>
      <c r="L47" s="3"/>
      <c r="M47" s="3"/>
      <c r="N47" s="3"/>
      <c r="O47" s="3"/>
      <c r="P47" s="3"/>
      <c r="Q47" s="11"/>
      <c r="R47" s="14"/>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19"/>
      <c r="DC47" s="19"/>
      <c r="DD47" s="19"/>
      <c r="DE47" s="19"/>
    </row>
    <row r="48" spans="1:109" x14ac:dyDescent="0.35">
      <c r="A48" s="2" t="s">
        <v>1936</v>
      </c>
      <c r="B48" s="2" t="s">
        <v>1937</v>
      </c>
      <c r="C48" s="6">
        <f t="shared" si="42"/>
        <v>80.801033428000252</v>
      </c>
      <c r="D48" s="2" t="s">
        <v>1938</v>
      </c>
      <c r="E48" s="6">
        <f>(D48/$D$4)*100</f>
        <v>78.422003105970376</v>
      </c>
      <c r="F48" s="2" t="s">
        <v>1939</v>
      </c>
      <c r="G48" s="6">
        <f>(F48/$F$4)*100</f>
        <v>77.413507284661108</v>
      </c>
      <c r="H48" s="2" t="s">
        <v>1940</v>
      </c>
      <c r="I48" s="6">
        <f>(H48/$H$4)*100</f>
        <v>76.020327139907891</v>
      </c>
      <c r="J48" s="2" t="s">
        <v>1941</v>
      </c>
      <c r="K48" s="6">
        <f>(J48/$J$4)*100</f>
        <v>78.668106172319369</v>
      </c>
      <c r="L48" s="2" t="s">
        <v>1942</v>
      </c>
      <c r="M48" s="6">
        <f>(L48/$L$4)*100</f>
        <v>80.919546585568142</v>
      </c>
      <c r="N48" s="2" t="s">
        <v>1943</v>
      </c>
      <c r="O48" s="6">
        <f>(N48/$N$4)*100</f>
        <v>78.124036342997101</v>
      </c>
      <c r="P48" s="2" t="s">
        <v>1944</v>
      </c>
      <c r="Q48" s="6">
        <f>(P48/$P$4)*100</f>
        <v>78.596615247376434</v>
      </c>
      <c r="R48" s="16" t="s">
        <v>1945</v>
      </c>
      <c r="S48" s="6">
        <f>(R48/$R$4)*100</f>
        <v>76.015579029953201</v>
      </c>
      <c r="T48" s="2" t="s">
        <v>1946</v>
      </c>
      <c r="U48" s="6">
        <f>(T48/$T$4)*100</f>
        <v>77.248989059904076</v>
      </c>
      <c r="V48" s="2" t="s">
        <v>1947</v>
      </c>
      <c r="W48" s="6">
        <f>(V48/$V$4)*100</f>
        <v>78.510474184899053</v>
      </c>
      <c r="X48" s="2" t="s">
        <v>1948</v>
      </c>
      <c r="Y48" s="6">
        <f>(X48/$X$4)*100</f>
        <v>77.995870359379055</v>
      </c>
      <c r="Z48" s="2" t="s">
        <v>1949</v>
      </c>
      <c r="AA48" s="6">
        <f>(Z48/$Z$4)*100</f>
        <v>79.236434777605155</v>
      </c>
      <c r="AB48" s="2" t="s">
        <v>1950</v>
      </c>
      <c r="AC48" s="6">
        <f>(AB48/$AB$4)*100</f>
        <v>79.134540779001966</v>
      </c>
      <c r="AD48" s="2" t="s">
        <v>1951</v>
      </c>
      <c r="AE48" s="6">
        <f>(AD48/$AD$4)*100</f>
        <v>78.497034211419788</v>
      </c>
      <c r="AF48" s="2" t="s">
        <v>1952</v>
      </c>
      <c r="AG48" s="6">
        <f>(AF48/$AF$4)*100</f>
        <v>81.332910801841535</v>
      </c>
      <c r="AH48" s="2" t="s">
        <v>1953</v>
      </c>
      <c r="AI48" s="6">
        <f>(AH48/$AH$4)*100</f>
        <v>78.553716625338794</v>
      </c>
      <c r="AJ48" s="2" t="s">
        <v>1954</v>
      </c>
      <c r="AK48" s="6">
        <f>(AJ48/$AJ$4)*100</f>
        <v>79.024204342943534</v>
      </c>
      <c r="AL48" s="2" t="s">
        <v>1955</v>
      </c>
      <c r="AM48" s="6">
        <f>(AL48/$AL$4)*100</f>
        <v>76.09840108029826</v>
      </c>
      <c r="AN48" s="2" t="s">
        <v>1956</v>
      </c>
      <c r="AO48" s="6">
        <f>(AN48/$AN$4)*100</f>
        <v>80.57381531337623</v>
      </c>
      <c r="AP48" s="2" t="s">
        <v>1957</v>
      </c>
      <c r="AQ48" s="6">
        <f>(AP48/$AP$4)*100</f>
        <v>78.202844245350676</v>
      </c>
      <c r="AR48" s="2" t="s">
        <v>1958</v>
      </c>
      <c r="AS48" s="6">
        <f>(AR48/$AR$4)*100</f>
        <v>80.467893468356323</v>
      </c>
      <c r="AT48" s="2" t="s">
        <v>1959</v>
      </c>
      <c r="AU48" s="6">
        <f>(AT48/$AT$4)*100</f>
        <v>78.965545529122224</v>
      </c>
      <c r="AV48" s="2" t="s">
        <v>1960</v>
      </c>
      <c r="AW48" s="6">
        <f>(AV48/$AV$4)*100</f>
        <v>75.702849709772408</v>
      </c>
      <c r="AX48" s="2" t="s">
        <v>1961</v>
      </c>
      <c r="AY48" s="6">
        <f>(AX48/$AX$4)*100</f>
        <v>77.215926904644604</v>
      </c>
      <c r="AZ48" s="2" t="s">
        <v>1962</v>
      </c>
      <c r="BA48" s="6">
        <f>(AZ48/$AZ$4)*100</f>
        <v>77.63853238713574</v>
      </c>
      <c r="BB48" s="2" t="s">
        <v>1963</v>
      </c>
      <c r="BC48" s="6">
        <f>(BB48/$BB$4)*100</f>
        <v>79.343160072407542</v>
      </c>
      <c r="BD48" s="2" t="s">
        <v>1964</v>
      </c>
      <c r="BE48" s="6">
        <f>(BD48/$BD$4)*100</f>
        <v>78.523940635283054</v>
      </c>
      <c r="BF48" s="2" t="s">
        <v>1965</v>
      </c>
      <c r="BG48" s="6">
        <f>(BF48/$BF$4)*100</f>
        <v>77.132459664696356</v>
      </c>
      <c r="BH48" s="2" t="s">
        <v>1966</v>
      </c>
      <c r="BI48" s="6">
        <f>(BH48/$BH$4)*100</f>
        <v>80.996469726237265</v>
      </c>
      <c r="BJ48" s="2" t="s">
        <v>1967</v>
      </c>
      <c r="BK48" s="6">
        <f>(BJ48/$BJ$4)*100</f>
        <v>76.726590791515775</v>
      </c>
      <c r="BL48" s="2" t="s">
        <v>1968</v>
      </c>
      <c r="BM48" s="6">
        <f>(BL48/$BL$4)*100</f>
        <v>76.407407407407419</v>
      </c>
      <c r="BN48" s="2" t="s">
        <v>1969</v>
      </c>
      <c r="BO48" s="6">
        <f>(BN48/$BN$4)*100</f>
        <v>78.002620468772747</v>
      </c>
      <c r="BP48" s="2" t="s">
        <v>1970</v>
      </c>
      <c r="BQ48" s="6">
        <f>(BP48/$BP$4)*100</f>
        <v>77.528089887640448</v>
      </c>
      <c r="BR48" s="2" t="s">
        <v>1971</v>
      </c>
      <c r="BS48" s="6">
        <f>(BR48/$BR$4)*100</f>
        <v>80.30581489377343</v>
      </c>
      <c r="BT48" s="2" t="s">
        <v>1972</v>
      </c>
      <c r="BU48" s="6">
        <f>(BT48/$BT$4)*100</f>
        <v>73.423796127751118</v>
      </c>
      <c r="BV48" s="2" t="s">
        <v>1973</v>
      </c>
      <c r="BW48" s="6">
        <f>(BV48/$BV$4)*100</f>
        <v>74.018299656881439</v>
      </c>
      <c r="BX48" s="2" t="s">
        <v>1974</v>
      </c>
      <c r="BY48" s="6">
        <f>(BX48/$BX$4)*100</f>
        <v>79.131945232851209</v>
      </c>
      <c r="BZ48" s="2" t="s">
        <v>1975</v>
      </c>
      <c r="CA48" s="6">
        <f>(BZ48/$BZ$4)*100</f>
        <v>76.525998492840998</v>
      </c>
      <c r="CB48" s="2" t="s">
        <v>1976</v>
      </c>
      <c r="CC48" s="6">
        <f>(CB48/$CB$4)*100</f>
        <v>78.882264525455057</v>
      </c>
      <c r="CD48" s="2" t="s">
        <v>1977</v>
      </c>
      <c r="CE48" s="6">
        <f>(CD48/$CD$4)*100</f>
        <v>77.308707124010553</v>
      </c>
      <c r="CF48" s="2" t="s">
        <v>1978</v>
      </c>
      <c r="CG48" s="6">
        <f>(CF48/$CF$4)*100</f>
        <v>77.223807757947768</v>
      </c>
      <c r="CH48" s="2" t="s">
        <v>1979</v>
      </c>
      <c r="CI48" s="6">
        <f>(CH48/$CH$4)*100</f>
        <v>78.035429477705094</v>
      </c>
      <c r="CJ48" s="2" t="s">
        <v>1980</v>
      </c>
      <c r="CK48" s="6">
        <f>(CJ48/$CJ$4)*100</f>
        <v>78.296526780870281</v>
      </c>
      <c r="CL48" s="2" t="s">
        <v>1981</v>
      </c>
      <c r="CM48" s="6">
        <f>(CL48/$CL$4)*100</f>
        <v>80.477967765044198</v>
      </c>
      <c r="CN48" s="2" t="s">
        <v>1982</v>
      </c>
      <c r="CO48" s="6">
        <f>(CN48/$CN$4)*100</f>
        <v>79.638559579803257</v>
      </c>
      <c r="CP48" s="2" t="s">
        <v>1983</v>
      </c>
      <c r="CQ48" s="6">
        <f>(CP48/$CP$4)*100</f>
        <v>79.204815692571657</v>
      </c>
      <c r="CR48" s="2" t="s">
        <v>1984</v>
      </c>
      <c r="CS48" s="6">
        <f>(CR48/$CR$4)*100</f>
        <v>88.886720417647552</v>
      </c>
      <c r="CT48" s="2" t="s">
        <v>1985</v>
      </c>
      <c r="CU48" s="6">
        <f>(CT48/$CT$4)*100</f>
        <v>83.396624728534505</v>
      </c>
      <c r="CV48" s="2" t="s">
        <v>1986</v>
      </c>
      <c r="CW48" s="6">
        <f>(CV48/$CV$4)*100</f>
        <v>79.242654363987256</v>
      </c>
      <c r="CX48" s="2" t="s">
        <v>1987</v>
      </c>
      <c r="CY48" s="6">
        <f>(CX48/$CX$4)*100</f>
        <v>73.5360243417243</v>
      </c>
      <c r="CZ48" s="2" t="s">
        <v>1988</v>
      </c>
      <c r="DA48" s="6">
        <f>(CZ48/$CZ$4)*100</f>
        <v>85.304076118198211</v>
      </c>
      <c r="DB48" s="2" t="s">
        <v>1989</v>
      </c>
      <c r="DC48" s="6">
        <f>(DB48/$DB$4)*100</f>
        <v>83.6226656438064</v>
      </c>
      <c r="DD48" s="2" t="s">
        <v>1990</v>
      </c>
      <c r="DE48" s="6">
        <f>(DD48/$DD$4)*100</f>
        <v>81.890708446085583</v>
      </c>
    </row>
    <row r="49" spans="1:109" x14ac:dyDescent="0.35">
      <c r="A49" s="2" t="s">
        <v>1991</v>
      </c>
      <c r="B49" s="2" t="s">
        <v>1992</v>
      </c>
      <c r="C49" s="6">
        <f t="shared" si="42"/>
        <v>7.0679900280124359</v>
      </c>
      <c r="D49" s="2" t="s">
        <v>1993</v>
      </c>
      <c r="E49" s="6">
        <f>(D49/$D$4)*100</f>
        <v>8.3935175489325289</v>
      </c>
      <c r="F49" s="2" t="s">
        <v>1994</v>
      </c>
      <c r="G49" s="6">
        <f>(F49/$F$4)*100</f>
        <v>9.5502513578716108</v>
      </c>
      <c r="H49" s="2" t="s">
        <v>1995</v>
      </c>
      <c r="I49" s="6">
        <f>(H49/$H$4)*100</f>
        <v>9.3271928431528242</v>
      </c>
      <c r="J49" s="2" t="s">
        <v>1173</v>
      </c>
      <c r="K49" s="6">
        <f>(J49/$J$4)*100</f>
        <v>8.5633031388245211</v>
      </c>
      <c r="L49" s="2" t="s">
        <v>1996</v>
      </c>
      <c r="M49" s="6">
        <f>(L49/$L$4)*100</f>
        <v>7.4042023776610453</v>
      </c>
      <c r="N49" s="2" t="s">
        <v>1997</v>
      </c>
      <c r="O49" s="6">
        <f>(N49/$N$4)*100</f>
        <v>8.9548036486009384</v>
      </c>
      <c r="P49" s="2" t="s">
        <v>1998</v>
      </c>
      <c r="Q49" s="6">
        <f>(P49/$P$4)*100</f>
        <v>8.5460375167259954</v>
      </c>
      <c r="R49" s="16" t="s">
        <v>1999</v>
      </c>
      <c r="S49" s="6">
        <f>(R49/$R$4)*100</f>
        <v>9.9705791700523978</v>
      </c>
      <c r="T49" s="2" t="s">
        <v>2000</v>
      </c>
      <c r="U49" s="6">
        <f>(T49/$T$4)*100</f>
        <v>9.6962477665276943</v>
      </c>
      <c r="V49" s="2" t="s">
        <v>2001</v>
      </c>
      <c r="W49" s="6">
        <f>(V49/$V$4)*100</f>
        <v>8.8274544853508328</v>
      </c>
      <c r="X49" s="2" t="s">
        <v>2002</v>
      </c>
      <c r="Y49" s="6">
        <f>(X49/$X$4)*100</f>
        <v>9.2398618994674937</v>
      </c>
      <c r="Z49" s="2" t="s">
        <v>2003</v>
      </c>
      <c r="AA49" s="6">
        <f>(Z49/$Z$4)*100</f>
        <v>7.7622417860636395</v>
      </c>
      <c r="AB49" s="2" t="s">
        <v>2004</v>
      </c>
      <c r="AC49" s="6">
        <f>(AB49/$AB$4)*100</f>
        <v>8.2085614844044414</v>
      </c>
      <c r="AD49" s="2" t="s">
        <v>2005</v>
      </c>
      <c r="AE49" s="6">
        <f>(AD49/$AD$4)*100</f>
        <v>8.9702622276367556</v>
      </c>
      <c r="AF49" s="2" t="s">
        <v>2006</v>
      </c>
      <c r="AG49" s="6">
        <f>(AF49/$AF$4)*100</f>
        <v>8.1962306669835652</v>
      </c>
      <c r="AH49" s="2" t="s">
        <v>2007</v>
      </c>
      <c r="AI49" s="6">
        <f>(AH49/$AH$4)*100</f>
        <v>8.4453030390404251</v>
      </c>
      <c r="AJ49" s="2" t="s">
        <v>2008</v>
      </c>
      <c r="AK49" s="6">
        <f>(AJ49/$AJ$4)*100</f>
        <v>8.2609014817487356</v>
      </c>
      <c r="AL49" s="2" t="s">
        <v>2009</v>
      </c>
      <c r="AM49" s="6">
        <f>(AL49/$AL$4)*100</f>
        <v>8.6169442433019547</v>
      </c>
      <c r="AN49" s="2" t="s">
        <v>2010</v>
      </c>
      <c r="AO49" s="6">
        <f>(AN49/$AN$4)*100</f>
        <v>7.3187048434573185</v>
      </c>
      <c r="AP49" s="2" t="s">
        <v>2011</v>
      </c>
      <c r="AQ49" s="6">
        <f>(AP49/$AP$4)*100</f>
        <v>8.9799299677452762</v>
      </c>
      <c r="AR49" s="2" t="s">
        <v>2012</v>
      </c>
      <c r="AS49" s="6">
        <f>(AR49/$AR$4)*100</f>
        <v>8.4140993363395591</v>
      </c>
      <c r="AT49" s="2" t="s">
        <v>2013</v>
      </c>
      <c r="AU49" s="6">
        <f>(AT49/$AT$4)*100</f>
        <v>7.3617719442165708</v>
      </c>
      <c r="AV49" s="2" t="s">
        <v>1625</v>
      </c>
      <c r="AW49" s="6">
        <f>(AV49/$AV$4)*100</f>
        <v>8.9264474627916197</v>
      </c>
      <c r="AX49" s="2" t="s">
        <v>2014</v>
      </c>
      <c r="AY49" s="6">
        <f>(AX49/$AX$4)*100</f>
        <v>9.6699063913647159</v>
      </c>
      <c r="AZ49" s="2" t="s">
        <v>2015</v>
      </c>
      <c r="BA49" s="6">
        <f>(AZ49/$AZ$4)*100</f>
        <v>9.6481956817152348</v>
      </c>
      <c r="BB49" s="2" t="s">
        <v>2016</v>
      </c>
      <c r="BC49" s="6">
        <f>(BB49/$BB$4)*100</f>
        <v>8.926816653736747</v>
      </c>
      <c r="BD49" s="2" t="s">
        <v>2017</v>
      </c>
      <c r="BE49" s="6">
        <f>(BD49/$BD$4)*100</f>
        <v>8.3070310926062714</v>
      </c>
      <c r="BF49" s="2" t="s">
        <v>2018</v>
      </c>
      <c r="BG49" s="6">
        <f>(BF49/$BF$4)*100</f>
        <v>9.6973011632554318</v>
      </c>
      <c r="BH49" s="2" t="s">
        <v>2019</v>
      </c>
      <c r="BI49" s="6">
        <f>(BH49/$BH$4)*100</f>
        <v>7.5867581429427826</v>
      </c>
      <c r="BJ49" s="2" t="s">
        <v>2020</v>
      </c>
      <c r="BK49" s="6">
        <f>(BJ49/$BJ$4)*100</f>
        <v>9.9133471288153121</v>
      </c>
      <c r="BL49" s="2" t="s">
        <v>2021</v>
      </c>
      <c r="BM49" s="6">
        <f>(BL49/$BL$4)*100</f>
        <v>9.2407407407407405</v>
      </c>
      <c r="BN49" s="2" t="s">
        <v>2022</v>
      </c>
      <c r="BO49" s="6">
        <f>(BN49/$BN$4)*100</f>
        <v>8.8028339884505264</v>
      </c>
      <c r="BP49" s="2" t="s">
        <v>927</v>
      </c>
      <c r="BQ49" s="6">
        <f>(BP49/$BP$4)*100</f>
        <v>10.674157303370785</v>
      </c>
      <c r="BR49" s="2" t="s">
        <v>2023</v>
      </c>
      <c r="BS49" s="6">
        <f>(BR49/$BR$4)*100</f>
        <v>7.7923987355730349</v>
      </c>
      <c r="BT49" s="2" t="s">
        <v>2024</v>
      </c>
      <c r="BU49" s="6">
        <f>(BT49/$BT$4)*100</f>
        <v>10.028131722654312</v>
      </c>
      <c r="BV49" s="2" t="s">
        <v>2025</v>
      </c>
      <c r="BW49" s="6">
        <f>(BV49/$BV$4)*100</f>
        <v>10.50324056423942</v>
      </c>
      <c r="BX49" s="2" t="s">
        <v>2026</v>
      </c>
      <c r="BY49" s="6">
        <f>(BX49/$BX$4)*100</f>
        <v>8.4319157149020239</v>
      </c>
      <c r="BZ49" s="2" t="s">
        <v>2027</v>
      </c>
      <c r="CA49" s="6">
        <f>(BZ49/$BZ$4)*100</f>
        <v>9.1559909570459688</v>
      </c>
      <c r="CB49" s="2" t="s">
        <v>2028</v>
      </c>
      <c r="CC49" s="6">
        <f>(CB49/$CB$4)*100</f>
        <v>9.0162460715287409</v>
      </c>
      <c r="CD49" s="2" t="s">
        <v>2029</v>
      </c>
      <c r="CE49" s="6">
        <f>(CD49/$CD$4)*100</f>
        <v>10.101771579344138</v>
      </c>
      <c r="CF49" s="2" t="s">
        <v>2030</v>
      </c>
      <c r="CG49" s="6">
        <f>(CF49/$CF$4)*100</f>
        <v>8.2119596060586808</v>
      </c>
      <c r="CH49" s="2" t="s">
        <v>2031</v>
      </c>
      <c r="CI49" s="6">
        <f>(CH49/$CH$4)*100</f>
        <v>8.8842610009580554</v>
      </c>
      <c r="CJ49" s="2" t="s">
        <v>2032</v>
      </c>
      <c r="CK49" s="6">
        <f>(CJ49/$CJ$4)*100</f>
        <v>8.444305836276774</v>
      </c>
      <c r="CL49" s="2" t="s">
        <v>2033</v>
      </c>
      <c r="CM49" s="6">
        <f>(CL49/$CL$4)*100</f>
        <v>9.2762265918723585</v>
      </c>
      <c r="CN49" s="2" t="s">
        <v>2034</v>
      </c>
      <c r="CO49" s="6">
        <f>(CN49/$CN$4)*100</f>
        <v>8.3534875439559624</v>
      </c>
      <c r="CP49" s="2" t="s">
        <v>2035</v>
      </c>
      <c r="CQ49" s="6">
        <f>(CP49/$CP$4)*100</f>
        <v>8.7706249274039241</v>
      </c>
      <c r="CR49" s="2" t="s">
        <v>2036</v>
      </c>
      <c r="CS49" s="6">
        <f>(CR49/$CR$4)*100</f>
        <v>5.1913201517387746</v>
      </c>
      <c r="CT49" s="2" t="s">
        <v>2037</v>
      </c>
      <c r="CU49" s="6">
        <f>(CT49/$CT$4)*100</f>
        <v>6.279800541111098</v>
      </c>
      <c r="CV49" s="2" t="s">
        <v>2038</v>
      </c>
      <c r="CW49" s="6">
        <f>(CV49/$CV$4)*100</f>
        <v>7.3171822600844285</v>
      </c>
      <c r="CX49" s="2" t="s">
        <v>2039</v>
      </c>
      <c r="CY49" s="6">
        <f>(CX49/$CX$4)*100</f>
        <v>9.2728038068132044</v>
      </c>
      <c r="CZ49" s="2" t="s">
        <v>2040</v>
      </c>
      <c r="DA49" s="6">
        <f>(CZ49/$CZ$4)*100</f>
        <v>7.155011915288588</v>
      </c>
      <c r="DB49" s="2" t="s">
        <v>2041</v>
      </c>
      <c r="DC49" s="6">
        <f>(DB49/$DB$4)*100</f>
        <v>6.0571140696834487</v>
      </c>
      <c r="DD49" s="2" t="s">
        <v>2042</v>
      </c>
      <c r="DE49" s="6">
        <f>(DD49/$DD$4)*100</f>
        <v>8.2569640225638459</v>
      </c>
    </row>
    <row r="50" spans="1:109" x14ac:dyDescent="0.35">
      <c r="A50" s="2" t="s">
        <v>2043</v>
      </c>
      <c r="B50" s="2" t="s">
        <v>2044</v>
      </c>
      <c r="C50" s="6">
        <f t="shared" si="42"/>
        <v>2.8869973728207246</v>
      </c>
      <c r="D50" s="2" t="s">
        <v>2045</v>
      </c>
      <c r="E50" s="6">
        <f>(D50/$D$4)*100</f>
        <v>3.8181842719138603</v>
      </c>
      <c r="F50" s="2" t="s">
        <v>2046</v>
      </c>
      <c r="G50" s="6">
        <f>(F50/$F$4)*100</f>
        <v>4.104613394072536</v>
      </c>
      <c r="H50" s="2" t="s">
        <v>2047</v>
      </c>
      <c r="I50" s="6">
        <f>(H50/$H$4)*100</f>
        <v>4.4042136467100734</v>
      </c>
      <c r="J50" s="2" t="s">
        <v>2048</v>
      </c>
      <c r="K50" s="6">
        <f>(J50/$J$4)*100</f>
        <v>3.7760690962713293</v>
      </c>
      <c r="L50" s="2" t="s">
        <v>2049</v>
      </c>
      <c r="M50" s="6">
        <f>(L50/$L$4)*100</f>
        <v>3.2079071053359138</v>
      </c>
      <c r="N50" s="2" t="s">
        <v>2050</v>
      </c>
      <c r="O50" s="6">
        <f>(N50/$N$4)*100</f>
        <v>4.1102624722355054</v>
      </c>
      <c r="P50" s="2" t="s">
        <v>2051</v>
      </c>
      <c r="Q50" s="6">
        <f>(P50/$P$4)*100</f>
        <v>3.8518181894687231</v>
      </c>
      <c r="R50" s="16" t="s">
        <v>2052</v>
      </c>
      <c r="S50" s="6">
        <f>(R50/$R$4)*100</f>
        <v>4.5100731317772986</v>
      </c>
      <c r="T50" s="2" t="s">
        <v>2053</v>
      </c>
      <c r="U50" s="6">
        <f>(T50/$T$4)*100</f>
        <v>4.4029967712610887</v>
      </c>
      <c r="V50" s="2" t="s">
        <v>2054</v>
      </c>
      <c r="W50" s="6">
        <f>(V50/$V$4)*100</f>
        <v>3.9080769372038637</v>
      </c>
      <c r="X50" s="2" t="s">
        <v>2055</v>
      </c>
      <c r="Y50" s="6">
        <f>(X50/$X$4)*100</f>
        <v>4.2608862844101889</v>
      </c>
      <c r="Z50" s="2" t="s">
        <v>812</v>
      </c>
      <c r="AA50" s="6">
        <f>(Z50/$Z$4)*100</f>
        <v>3.6912365498590254</v>
      </c>
      <c r="AB50" s="2" t="s">
        <v>2056</v>
      </c>
      <c r="AC50" s="6">
        <f>(AB50/$AB$4)*100</f>
        <v>3.7349531135693543</v>
      </c>
      <c r="AD50" s="2" t="s">
        <v>2057</v>
      </c>
      <c r="AE50" s="6">
        <f>(AD50/$AD$4)*100</f>
        <v>3.9608755567094729</v>
      </c>
      <c r="AF50" s="2" t="s">
        <v>2058</v>
      </c>
      <c r="AG50" s="6">
        <f>(AF50/$AF$4)*100</f>
        <v>3.6733831568384083</v>
      </c>
      <c r="AH50" s="2" t="s">
        <v>2059</v>
      </c>
      <c r="AI50" s="6">
        <f>(AH50/$AH$4)*100</f>
        <v>4.0049593449051377</v>
      </c>
      <c r="AJ50" s="2" t="s">
        <v>2060</v>
      </c>
      <c r="AK50" s="6">
        <f>(AJ50/$AJ$4)*100</f>
        <v>3.6821151506348229</v>
      </c>
      <c r="AL50" s="2" t="s">
        <v>2061</v>
      </c>
      <c r="AM50" s="6">
        <f>(AL50/$AL$4)*100</f>
        <v>4.1616924672681366</v>
      </c>
      <c r="AN50" s="2" t="s">
        <v>2062</v>
      </c>
      <c r="AO50" s="6">
        <f>(AN50/$AN$4)*100</f>
        <v>3.2652325162010913</v>
      </c>
      <c r="AP50" s="2" t="s">
        <v>2063</v>
      </c>
      <c r="AQ50" s="6">
        <f>(AP50/$AP$4)*100</f>
        <v>4.1375025408745216</v>
      </c>
      <c r="AR50" s="2" t="s">
        <v>2064</v>
      </c>
      <c r="AS50" s="6">
        <f>(AR50/$AR$4)*100</f>
        <v>3.6785349444456132</v>
      </c>
      <c r="AT50" s="2" t="s">
        <v>2065</v>
      </c>
      <c r="AU50" s="6">
        <f>(AT50/$AT$4)*100</f>
        <v>3.3929450369155045</v>
      </c>
      <c r="AV50" s="2" t="s">
        <v>2066</v>
      </c>
      <c r="AW50" s="6">
        <f>(AV50/$AV$4)*100</f>
        <v>4.4632237313958099</v>
      </c>
      <c r="AX50" s="2" t="s">
        <v>2067</v>
      </c>
      <c r="AY50" s="6">
        <f>(AX50/$AX$4)*100</f>
        <v>4.6087696510950869</v>
      </c>
      <c r="AZ50" s="2" t="s">
        <v>2068</v>
      </c>
      <c r="BA50" s="6">
        <f>(AZ50/$AZ$4)*100</f>
        <v>4.6655594141627663</v>
      </c>
      <c r="BB50" s="2" t="s">
        <v>2069</v>
      </c>
      <c r="BC50" s="6">
        <f>(BB50/$BB$4)*100</f>
        <v>4.422032583397983</v>
      </c>
      <c r="BD50" s="2" t="s">
        <v>437</v>
      </c>
      <c r="BE50" s="6">
        <f>(BD50/$BD$4)*100</f>
        <v>4.4523537707339997</v>
      </c>
      <c r="BF50" s="2" t="s">
        <v>792</v>
      </c>
      <c r="BG50" s="6">
        <f>(BF50/$BF$4)*100</f>
        <v>4.8570647258040767</v>
      </c>
      <c r="BH50" s="2" t="s">
        <v>2070</v>
      </c>
      <c r="BI50" s="6">
        <f>(BH50/$BH$4)*100</f>
        <v>3.3237860520881899</v>
      </c>
      <c r="BJ50" s="2" t="s">
        <v>2071</v>
      </c>
      <c r="BK50" s="6">
        <f>(BJ50/$BJ$4)*100</f>
        <v>4.8370408691153646</v>
      </c>
      <c r="BL50" s="2" t="s">
        <v>2072</v>
      </c>
      <c r="BM50" s="6">
        <f>(BL50/$BL$4)*100</f>
        <v>4.7592592592592595</v>
      </c>
      <c r="BN50" s="2" t="s">
        <v>2073</v>
      </c>
      <c r="BO50" s="6">
        <f>(BN50/$BN$4)*100</f>
        <v>4.5275877129130881</v>
      </c>
      <c r="BP50" s="9">
        <v>0</v>
      </c>
      <c r="BQ50" s="9">
        <v>0</v>
      </c>
      <c r="BR50" s="2" t="s">
        <v>2074</v>
      </c>
      <c r="BS50" s="6">
        <f>(BR50/$BR$4)*100</f>
        <v>3.5874439461883409</v>
      </c>
      <c r="BT50" s="2" t="s">
        <v>2075</v>
      </c>
      <c r="BU50" s="6">
        <f>(BT50/$BT$4)*100</f>
        <v>4.4845275525401291</v>
      </c>
      <c r="BV50" s="2" t="s">
        <v>2075</v>
      </c>
      <c r="BW50" s="6">
        <f>(BV50/$BV$4)*100</f>
        <v>5.1658406404879909</v>
      </c>
      <c r="BX50" s="2" t="s">
        <v>2076</v>
      </c>
      <c r="BY50" s="6">
        <f>(BX50/$BX$4)*100</f>
        <v>3.9071546967598376</v>
      </c>
      <c r="BZ50" s="2" t="s">
        <v>2077</v>
      </c>
      <c r="CA50" s="6">
        <f>(BZ50/$BZ$4)*100</f>
        <v>4.3913132835514146</v>
      </c>
      <c r="CB50" s="2" t="s">
        <v>2078</v>
      </c>
      <c r="CC50" s="6">
        <f>(CB50/$CB$4)*100</f>
        <v>4.2100266812418647</v>
      </c>
      <c r="CD50" s="2" t="s">
        <v>2079</v>
      </c>
      <c r="CE50" s="6">
        <f>(CD50/$CD$4)*100</f>
        <v>4.7870335469280061</v>
      </c>
      <c r="CF50" s="2" t="s">
        <v>2080</v>
      </c>
      <c r="CG50" s="6">
        <f>(CF50/$CF$4)*100</f>
        <v>4.0146037742807215</v>
      </c>
      <c r="CH50" s="2" t="s">
        <v>2081</v>
      </c>
      <c r="CI50" s="6">
        <f>(CH50/$CH$4)*100</f>
        <v>3.9537492425998306</v>
      </c>
      <c r="CJ50" s="2" t="s">
        <v>2082</v>
      </c>
      <c r="CK50" s="6">
        <f>(CJ50/$CJ$4)*100</f>
        <v>3.8778015580721936</v>
      </c>
      <c r="CL50" s="2" t="s">
        <v>2083</v>
      </c>
      <c r="CM50" s="6">
        <f>(CL50/$CL$4)*100</f>
        <v>3.5915970955371321</v>
      </c>
      <c r="CN50" s="2" t="s">
        <v>2084</v>
      </c>
      <c r="CO50" s="6">
        <f>(CN50/$CN$4)*100</f>
        <v>3.0446459041203617</v>
      </c>
      <c r="CP50" s="2" t="s">
        <v>2085</v>
      </c>
      <c r="CQ50" s="6">
        <f>(CP50/$CP$4)*100</f>
        <v>4.1829604527142275</v>
      </c>
      <c r="CR50" s="2" t="s">
        <v>2086</v>
      </c>
      <c r="CS50" s="6">
        <f>(CR50/$CR$4)*100</f>
        <v>1.5308051669248504</v>
      </c>
      <c r="CT50" s="2" t="s">
        <v>2087</v>
      </c>
      <c r="CU50" s="6">
        <f>(CT50/$CT$4)*100</f>
        <v>2.5332734794899481</v>
      </c>
      <c r="CV50" s="2" t="s">
        <v>2088</v>
      </c>
      <c r="CW50" s="6">
        <f>(CV50/$CV$4)*100</f>
        <v>3.269516990411371</v>
      </c>
      <c r="CX50" s="2" t="s">
        <v>2089</v>
      </c>
      <c r="CY50" s="6">
        <f>(CX50/$CX$4)*100</f>
        <v>4.0517688989173148</v>
      </c>
      <c r="CZ50" s="2" t="s">
        <v>2090</v>
      </c>
      <c r="DA50" s="6">
        <f>(CZ50/$CZ$4)*100</f>
        <v>3.4891721056442773</v>
      </c>
      <c r="DB50" s="2" t="s">
        <v>2091</v>
      </c>
      <c r="DC50" s="6">
        <f>(DB50/$DB$4)*100</f>
        <v>2.3770163515579497</v>
      </c>
      <c r="DD50" s="2" t="s">
        <v>2092</v>
      </c>
      <c r="DE50" s="6">
        <f>(DD50/$DD$4)*100</f>
        <v>3.3195498165592427</v>
      </c>
    </row>
    <row r="51" spans="1:109" x14ac:dyDescent="0.35">
      <c r="A51" s="2" t="s">
        <v>2093</v>
      </c>
      <c r="B51" s="2" t="s">
        <v>2094</v>
      </c>
      <c r="C51" s="6">
        <f t="shared" si="42"/>
        <v>1.9267472270371542</v>
      </c>
      <c r="D51" s="2" t="s">
        <v>2095</v>
      </c>
      <c r="E51" s="6">
        <f>(D51/$D$4)*100</f>
        <v>2.6790368992678926</v>
      </c>
      <c r="F51" s="2" t="s">
        <v>2096</v>
      </c>
      <c r="G51" s="6">
        <f>(F51/$F$4)*100</f>
        <v>3.1436580993840724</v>
      </c>
      <c r="H51" s="2" t="s">
        <v>2097</v>
      </c>
      <c r="I51" s="6">
        <f>(H51/$H$4)*100</f>
        <v>2.794981737335239</v>
      </c>
      <c r="J51" s="2" t="s">
        <v>2098</v>
      </c>
      <c r="K51" s="6">
        <f>(J51/$J$4)*100</f>
        <v>2.5437118179903098</v>
      </c>
      <c r="L51" s="2" t="s">
        <v>2099</v>
      </c>
      <c r="M51" s="6">
        <f>(L51/$L$4)*100</f>
        <v>2.1296654686204035</v>
      </c>
      <c r="N51" s="2" t="s">
        <v>2100</v>
      </c>
      <c r="O51" s="6">
        <f>(N51/$N$4)*100</f>
        <v>2.7967840112264644</v>
      </c>
      <c r="P51" s="2" t="s">
        <v>2101</v>
      </c>
      <c r="Q51" s="6">
        <f>(P51/$P$4)*100</f>
        <v>2.6273490031726796</v>
      </c>
      <c r="R51" s="16" t="s">
        <v>2102</v>
      </c>
      <c r="S51" s="6">
        <f>(R51/$R$4)*100</f>
        <v>3.1107624197932138</v>
      </c>
      <c r="T51" s="2" t="s">
        <v>2103</v>
      </c>
      <c r="U51" s="6">
        <f>(T51/$T$4)*100</f>
        <v>2.9033572615278516</v>
      </c>
      <c r="V51" s="2" t="s">
        <v>2087</v>
      </c>
      <c r="W51" s="6">
        <f>(V51/$V$4)*100</f>
        <v>2.5564112295995201</v>
      </c>
      <c r="X51" s="2" t="s">
        <v>2104</v>
      </c>
      <c r="Y51" s="6">
        <f>(X51/$X$4)*100</f>
        <v>2.8167660065372044</v>
      </c>
      <c r="Z51" s="2" t="s">
        <v>2105</v>
      </c>
      <c r="AA51" s="6">
        <f>(Z51/$Z$4)*100</f>
        <v>2.5807008458484377</v>
      </c>
      <c r="AB51" s="2" t="s">
        <v>2106</v>
      </c>
      <c r="AC51" s="6">
        <f>(AB51/$AB$4)*100</f>
        <v>2.6885987275266579</v>
      </c>
      <c r="AD51" s="2" t="s">
        <v>2107</v>
      </c>
      <c r="AE51" s="6">
        <f>(AD51/$AD$4)*100</f>
        <v>2.7825487807313616</v>
      </c>
      <c r="AF51" s="2" t="s">
        <v>2108</v>
      </c>
      <c r="AG51" s="6">
        <f>(AF51/$AF$4)*100</f>
        <v>2.4383588172639326</v>
      </c>
      <c r="AH51" s="2" t="s">
        <v>2109</v>
      </c>
      <c r="AI51" s="6">
        <f>(AH51/$AH$4)*100</f>
        <v>2.6483478461449743</v>
      </c>
      <c r="AJ51" s="2" t="s">
        <v>2110</v>
      </c>
      <c r="AK51" s="6">
        <f>(AJ51/$AJ$4)*100</f>
        <v>2.8294887834104117</v>
      </c>
      <c r="AL51" s="2" t="s">
        <v>2111</v>
      </c>
      <c r="AM51" s="6">
        <f>(AL51/$AL$4)*100</f>
        <v>3.043476133628197</v>
      </c>
      <c r="AN51" s="2" t="s">
        <v>2112</v>
      </c>
      <c r="AO51" s="6">
        <f>(AN51/$AN$4)*100</f>
        <v>2.2507009807913811</v>
      </c>
      <c r="AP51" s="2" t="s">
        <v>2113</v>
      </c>
      <c r="AQ51" s="6">
        <f>(AP51/$AP$4)*100</f>
        <v>2.7804837825088113</v>
      </c>
      <c r="AR51" s="2" t="s">
        <v>2114</v>
      </c>
      <c r="AS51" s="6">
        <f>(AR51/$AR$4)*100</f>
        <v>2.7596609464232698</v>
      </c>
      <c r="AT51" s="2" t="s">
        <v>2115</v>
      </c>
      <c r="AU51" s="6">
        <f>(AT51/$AT$4)*100</f>
        <v>2.4503691550451188</v>
      </c>
      <c r="AV51" s="2" t="s">
        <v>2116</v>
      </c>
      <c r="AW51" s="6">
        <f>(AV51/$AV$4)*100</f>
        <v>3.0082992172987226</v>
      </c>
      <c r="AX51" s="2" t="s">
        <v>2117</v>
      </c>
      <c r="AY51" s="6">
        <f>(AX51/$AX$4)*100</f>
        <v>2.7993012943969187</v>
      </c>
      <c r="AZ51" s="2" t="s">
        <v>2118</v>
      </c>
      <c r="BA51" s="6">
        <f>(AZ51/$AZ$4)*100</f>
        <v>2.9593839649705571</v>
      </c>
      <c r="BB51" s="2" t="s">
        <v>2025</v>
      </c>
      <c r="BC51" s="6">
        <f>(BB51/$BB$4)*100</f>
        <v>2.8497543315231444</v>
      </c>
      <c r="BD51" s="2" t="s">
        <v>2119</v>
      </c>
      <c r="BE51" s="6">
        <f>(BD51/$BD$4)*100</f>
        <v>2.9480894500033576</v>
      </c>
      <c r="BF51" s="2" t="s">
        <v>2120</v>
      </c>
      <c r="BG51" s="6">
        <f>(BF51/$BF$4)*100</f>
        <v>3.2457561160310484</v>
      </c>
      <c r="BH51" s="2" t="s">
        <v>2121</v>
      </c>
      <c r="BI51" s="6">
        <f>(BH51/$BH$4)*100</f>
        <v>2.0826394902195875</v>
      </c>
      <c r="BJ51" s="2" t="s">
        <v>2122</v>
      </c>
      <c r="BK51" s="6">
        <f>(BJ51/$BJ$4)*100</f>
        <v>2.9746508018623903</v>
      </c>
      <c r="BL51" s="2" t="s">
        <v>2123</v>
      </c>
      <c r="BM51" s="6">
        <f>(BL51/$BL$4)*100</f>
        <v>3</v>
      </c>
      <c r="BN51" s="2" t="s">
        <v>2124</v>
      </c>
      <c r="BO51" s="6">
        <f>(BN51/$BN$4)*100</f>
        <v>3.0911826078517008</v>
      </c>
      <c r="BP51" s="9">
        <v>15</v>
      </c>
      <c r="BQ51" s="6">
        <f>(BP51/$BP$4)*100</f>
        <v>4.213483146067416</v>
      </c>
      <c r="BR51" s="2" t="s">
        <v>2125</v>
      </c>
      <c r="BS51" s="6">
        <f>(BR51/$BR$4)*100</f>
        <v>2.1318826729397928</v>
      </c>
      <c r="BT51" s="2" t="s">
        <v>2118</v>
      </c>
      <c r="BU51" s="6">
        <f>(BT51/$BT$4)*100</f>
        <v>3.2434221413205364</v>
      </c>
      <c r="BV51" s="2" t="s">
        <v>2126</v>
      </c>
      <c r="BW51" s="6">
        <f>(BV51/$BV$4)*100</f>
        <v>3.5836828059473884</v>
      </c>
      <c r="BX51" s="2" t="s">
        <v>2127</v>
      </c>
      <c r="BY51" s="6">
        <f>(BX51/$BX$4)*100</f>
        <v>2.5584114802116207</v>
      </c>
      <c r="BZ51" s="2" t="s">
        <v>2128</v>
      </c>
      <c r="CA51" s="6">
        <f>(BZ51/$BZ$4)*100</f>
        <v>2.8944303624032335</v>
      </c>
      <c r="CB51" s="2" t="s">
        <v>2129</v>
      </c>
      <c r="CC51" s="6">
        <f>(CB51/$CB$4)*100</f>
        <v>2.787506562434825</v>
      </c>
      <c r="CD51" s="2" t="s">
        <v>2130</v>
      </c>
      <c r="CE51" s="6">
        <f>(CD51/$CD$4)*100</f>
        <v>3.3169996230682246</v>
      </c>
      <c r="CF51" s="2" t="s">
        <v>2131</v>
      </c>
      <c r="CG51" s="6">
        <f>(CF51/$CF$4)*100</f>
        <v>2.6904708733786387</v>
      </c>
      <c r="CH51" s="2" t="s">
        <v>2132</v>
      </c>
      <c r="CI51" s="6">
        <f>(CH51/$CH$4)*100</f>
        <v>2.6670802421204591</v>
      </c>
      <c r="CJ51" s="2" t="s">
        <v>2133</v>
      </c>
      <c r="CK51" s="6">
        <f>(CJ51/$CJ$4)*100</f>
        <v>2.7145245753074843</v>
      </c>
      <c r="CL51" s="2" t="s">
        <v>2134</v>
      </c>
      <c r="CM51" s="6">
        <f>(CL51/$CL$4)*100</f>
        <v>2.5502100384172834</v>
      </c>
      <c r="CN51" s="2" t="s">
        <v>2135</v>
      </c>
      <c r="CO51" s="6">
        <f>(CN51/$CN$4)*100</f>
        <v>2.2174577503449711</v>
      </c>
      <c r="CP51" s="2" t="s">
        <v>2136</v>
      </c>
      <c r="CQ51" s="6">
        <f>(CP51/$CP$4)*100</f>
        <v>2.5358191588432719</v>
      </c>
      <c r="CR51" s="2" t="s">
        <v>1106</v>
      </c>
      <c r="CS51" s="6">
        <f>(CR51/$CR$4)*100</f>
        <v>1.2673359111035214</v>
      </c>
      <c r="CT51" s="2" t="s">
        <v>2137</v>
      </c>
      <c r="CU51" s="6">
        <f>(CT51/$CT$4)*100</f>
        <v>1.49472841318564</v>
      </c>
      <c r="CV51" s="2" t="s">
        <v>2138</v>
      </c>
      <c r="CW51" s="6">
        <f>(CV51/$CV$4)*100</f>
        <v>2.2561256456813101</v>
      </c>
      <c r="CX51" s="2" t="s">
        <v>2139</v>
      </c>
      <c r="CY51" s="6">
        <f>(CX51/$CX$4)*100</f>
        <v>2.6673760638286508</v>
      </c>
      <c r="CZ51" s="2" t="s">
        <v>2140</v>
      </c>
      <c r="DA51" s="6">
        <f>(CZ51/$CZ$4)*100</f>
        <v>2.6954615962935295</v>
      </c>
      <c r="DB51" s="2" t="s">
        <v>2141</v>
      </c>
      <c r="DC51" s="6">
        <f>(DB51/$DB$4)*100</f>
        <v>1.5946766825377572</v>
      </c>
      <c r="DD51" s="2" t="s">
        <v>2142</v>
      </c>
      <c r="DE51" s="6">
        <f>(DD51/$DD$4)*100</f>
        <v>2.2269082534251661</v>
      </c>
    </row>
    <row r="52" spans="1:109" x14ac:dyDescent="0.35">
      <c r="A52" s="2" t="s">
        <v>738</v>
      </c>
      <c r="B52" s="2" t="s">
        <v>2143</v>
      </c>
      <c r="C52" s="6">
        <f t="shared" si="42"/>
        <v>7.3172319441294364</v>
      </c>
      <c r="D52" s="2" t="s">
        <v>2144</v>
      </c>
      <c r="E52" s="6">
        <f>(D52/$D$4)*100</f>
        <v>6.6872581739153478</v>
      </c>
      <c r="F52" s="2" t="s">
        <v>2145</v>
      </c>
      <c r="G52" s="6">
        <f>(F52/$F$4)*100</f>
        <v>5.7879698640106749</v>
      </c>
      <c r="H52" s="2" t="s">
        <v>2146</v>
      </c>
      <c r="I52" s="6">
        <f>(H52/$H$4)*100</f>
        <v>7.453284632893971</v>
      </c>
      <c r="J52" s="2" t="s">
        <v>2147</v>
      </c>
      <c r="K52" s="6">
        <f>(J52/$J$4)*100</f>
        <v>6.4488097745944817</v>
      </c>
      <c r="L52" s="2" t="s">
        <v>2148</v>
      </c>
      <c r="M52" s="6">
        <f>(L52/$L$4)*100</f>
        <v>6.338678462814487</v>
      </c>
      <c r="N52" s="2" t="s">
        <v>2149</v>
      </c>
      <c r="O52" s="6">
        <f>(N52/$N$4)*100</f>
        <v>6.0141135249400017</v>
      </c>
      <c r="P52" s="2" t="s">
        <v>2150</v>
      </c>
      <c r="Q52" s="6">
        <f>(P52/$P$4)*100</f>
        <v>6.3781800432561626</v>
      </c>
      <c r="R52" s="16" t="s">
        <v>2151</v>
      </c>
      <c r="S52" s="6">
        <f>(R52/$R$4)*100</f>
        <v>6.3930062484238839</v>
      </c>
      <c r="T52" s="2" t="s">
        <v>2152</v>
      </c>
      <c r="U52" s="6">
        <f>(T52/$T$4)*100</f>
        <v>5.7484091407792857</v>
      </c>
      <c r="V52" s="2" t="s">
        <v>2153</v>
      </c>
      <c r="W52" s="6">
        <f>(V52/$V$4)*100</f>
        <v>6.1975831629467297</v>
      </c>
      <c r="X52" s="2" t="s">
        <v>2154</v>
      </c>
      <c r="Y52" s="6">
        <f>(X52/$X$4)*100</f>
        <v>5.6866154502060642</v>
      </c>
      <c r="Z52" s="2" t="s">
        <v>2155</v>
      </c>
      <c r="AA52" s="6">
        <f>(Z52/$Z$4)*100</f>
        <v>6.7293860406237416</v>
      </c>
      <c r="AB52" s="2" t="s">
        <v>2156</v>
      </c>
      <c r="AC52" s="6">
        <f>(AB52/$AB$4)*100</f>
        <v>6.2333458954975729</v>
      </c>
      <c r="AD52" s="2" t="s">
        <v>2157</v>
      </c>
      <c r="AE52" s="6">
        <f>(AD52/$AD$4)*100</f>
        <v>5.7892792235026258</v>
      </c>
      <c r="AF52" s="2" t="s">
        <v>2158</v>
      </c>
      <c r="AG52" s="6">
        <f>(AF52/$AF$4)*100</f>
        <v>4.3591165570725607</v>
      </c>
      <c r="AH52" s="2" t="s">
        <v>2159</v>
      </c>
      <c r="AI52" s="6">
        <f>(AH52/$AH$4)*100</f>
        <v>6.3476731445706704</v>
      </c>
      <c r="AJ52" s="2" t="s">
        <v>2160</v>
      </c>
      <c r="AK52" s="6">
        <f>(AJ52/$AJ$4)*100</f>
        <v>6.2032902412624926</v>
      </c>
      <c r="AL52" s="2" t="s">
        <v>2161</v>
      </c>
      <c r="AM52" s="6">
        <f>(AL52/$AL$4)*100</f>
        <v>8.0794860755034552</v>
      </c>
      <c r="AN52" s="2" t="s">
        <v>2162</v>
      </c>
      <c r="AO52" s="6">
        <f>(AN52/$AN$4)*100</f>
        <v>6.5915463461739838</v>
      </c>
      <c r="AP52" s="2" t="s">
        <v>2163</v>
      </c>
      <c r="AQ52" s="6">
        <f>(AP52/$AP$4)*100</f>
        <v>5.899239463520713</v>
      </c>
      <c r="AR52" s="2" t="s">
        <v>2164</v>
      </c>
      <c r="AS52" s="6">
        <f>(AR52/$AR$4)*100</f>
        <v>4.6798113044352343</v>
      </c>
      <c r="AT52" s="2" t="s">
        <v>2165</v>
      </c>
      <c r="AU52" s="6">
        <f>(AT52/$AT$4)*100</f>
        <v>7.8293683347005745</v>
      </c>
      <c r="AV52" s="2" t="s">
        <v>2166</v>
      </c>
      <c r="AW52" s="6">
        <f>(AV52/$AV$4)*100</f>
        <v>7.8991798787414416</v>
      </c>
      <c r="AX52" s="2" t="s">
        <v>2167</v>
      </c>
      <c r="AY52" s="6">
        <f>(AX52/$AX$4)*100</f>
        <v>5.7060957584986793</v>
      </c>
      <c r="AZ52" s="2" t="s">
        <v>2168</v>
      </c>
      <c r="BA52" s="6">
        <f>(AZ52/$AZ$4)*100</f>
        <v>5.0883285520157031</v>
      </c>
      <c r="BB52" s="2" t="s">
        <v>2169</v>
      </c>
      <c r="BC52" s="6">
        <f>(BB52/$BB$4)*100</f>
        <v>4.4582363589345748</v>
      </c>
      <c r="BD52" s="2" t="s">
        <v>2170</v>
      </c>
      <c r="BE52" s="6">
        <f>(BD52/$BD$4)*100</f>
        <v>5.7685850513733126</v>
      </c>
      <c r="BF52" s="2" t="s">
        <v>2171</v>
      </c>
      <c r="BG52" s="6">
        <f>(BF52/$BF$4)*100</f>
        <v>5.067418330213088</v>
      </c>
      <c r="BH52" s="2" t="s">
        <v>2172</v>
      </c>
      <c r="BI52" s="6">
        <f>(BH52/$BH$4)*100</f>
        <v>6.0103465885121787</v>
      </c>
      <c r="BJ52" s="2" t="s">
        <v>2173</v>
      </c>
      <c r="BK52" s="6">
        <f>(BJ52/$BJ$4)*100</f>
        <v>5.5483704086911532</v>
      </c>
      <c r="BL52" s="2" t="s">
        <v>139</v>
      </c>
      <c r="BM52" s="6">
        <f>(BL52/$BL$4)*100</f>
        <v>6.5925925925925926</v>
      </c>
      <c r="BN52" s="2" t="s">
        <v>2174</v>
      </c>
      <c r="BO52" s="6">
        <f>(BN52/$BN$4)*100</f>
        <v>5.5757752220119379</v>
      </c>
      <c r="BP52" s="2" t="s">
        <v>171</v>
      </c>
      <c r="BQ52" s="6">
        <f>(BP52/$BP$4)*100</f>
        <v>5.6179775280898872</v>
      </c>
      <c r="BR52" s="2" t="s">
        <v>2175</v>
      </c>
      <c r="BS52" s="6">
        <f>(BR52/$BR$4)*100</f>
        <v>6.1824597515253989</v>
      </c>
      <c r="BT52" s="2" t="s">
        <v>2176</v>
      </c>
      <c r="BU52" s="6">
        <f>(BT52/$BT$4)*100</f>
        <v>8.8201224557339071</v>
      </c>
      <c r="BV52" s="2" t="s">
        <v>910</v>
      </c>
      <c r="BW52" s="6">
        <f>(BV52/$BV$4)*100</f>
        <v>6.7289363324437659</v>
      </c>
      <c r="BX52" s="2" t="s">
        <v>2177</v>
      </c>
      <c r="BY52" s="6">
        <f>(BX52/$BX$4)*100</f>
        <v>5.9705728752753116</v>
      </c>
      <c r="BZ52" s="2" t="s">
        <v>261</v>
      </c>
      <c r="CA52" s="6">
        <f>(BZ52/$BZ$4)*100</f>
        <v>7.032266904158389</v>
      </c>
      <c r="CB52" s="2" t="s">
        <v>2178</v>
      </c>
      <c r="CC52" s="6">
        <f>(CB52/$CB$4)*100</f>
        <v>5.1039561593395133</v>
      </c>
      <c r="CD52" s="2" t="s">
        <v>2179</v>
      </c>
      <c r="CE52" s="6">
        <f>(CD52/$CD$4)*100</f>
        <v>4.4854881266490763</v>
      </c>
      <c r="CF52" s="2" t="s">
        <v>2180</v>
      </c>
      <c r="CG52" s="6">
        <f>(CF52/$CF$4)*100</f>
        <v>7.8591579883341911</v>
      </c>
      <c r="CH52" s="2" t="s">
        <v>2181</v>
      </c>
      <c r="CI52" s="6">
        <f>(CH52/$CH$4)*100</f>
        <v>6.4594800366165579</v>
      </c>
      <c r="CJ52" s="2" t="s">
        <v>2182</v>
      </c>
      <c r="CK52" s="6">
        <f>(CJ52/$CJ$4)*100</f>
        <v>6.6668412494732747</v>
      </c>
      <c r="CL52" s="2" t="s">
        <v>2183</v>
      </c>
      <c r="CM52" s="6">
        <f>(CL52/$CL$4)*100</f>
        <v>4.1039985091290196</v>
      </c>
      <c r="CN52" s="2" t="s">
        <v>2184</v>
      </c>
      <c r="CO52" s="6">
        <f>(CN52/$CN$4)*100</f>
        <v>6.7458492217754502</v>
      </c>
      <c r="CP52" s="2" t="s">
        <v>2185</v>
      </c>
      <c r="CQ52" s="6">
        <f>(CP52/$CP$4)*100</f>
        <v>5.3057797684669135</v>
      </c>
      <c r="CR52" s="2" t="s">
        <v>2186</v>
      </c>
      <c r="CS52" s="6">
        <f>(CR52/$CR$4)*100</f>
        <v>3.1238183525852921</v>
      </c>
      <c r="CT52" s="2" t="s">
        <v>2187</v>
      </c>
      <c r="CU52" s="6">
        <f>(CT52/$CT$4)*100</f>
        <v>6.2955728376788036</v>
      </c>
      <c r="CV52" s="2" t="s">
        <v>2188</v>
      </c>
      <c r="CW52" s="6">
        <f>(CV52/$CV$4)*100</f>
        <v>7.9145207398356341</v>
      </c>
      <c r="CX52" s="2" t="s">
        <v>2189</v>
      </c>
      <c r="CY52" s="6">
        <f>(CX52/$CX$4)*100</f>
        <v>10.472026888716526</v>
      </c>
      <c r="CZ52" s="2" t="s">
        <v>2190</v>
      </c>
      <c r="DA52" s="6">
        <f>(CZ52/$CZ$4)*100</f>
        <v>1.3562782645753866</v>
      </c>
      <c r="DB52" s="2" t="s">
        <v>2191</v>
      </c>
      <c r="DC52" s="6">
        <f>(DB52/$DB$4)*100</f>
        <v>6.3485272524144492</v>
      </c>
      <c r="DD52" s="2" t="s">
        <v>2192</v>
      </c>
      <c r="DE52" s="6">
        <f>(DD52/$DD$4)*100</f>
        <v>4.3058694613661679</v>
      </c>
    </row>
    <row r="53" spans="1:109" x14ac:dyDescent="0.35">
      <c r="A53" s="3" t="s">
        <v>2193</v>
      </c>
      <c r="B53" s="3"/>
      <c r="C53" s="3"/>
      <c r="D53" s="3"/>
      <c r="E53" s="5"/>
      <c r="F53" s="3"/>
      <c r="G53" s="3"/>
      <c r="H53" s="3"/>
      <c r="I53" s="3"/>
      <c r="J53" s="3"/>
      <c r="K53" s="3"/>
      <c r="L53" s="3"/>
      <c r="M53" s="3"/>
      <c r="N53" s="3"/>
      <c r="O53" s="3"/>
      <c r="P53" s="3"/>
      <c r="Q53" s="11"/>
      <c r="R53" s="14"/>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19"/>
      <c r="DC53" s="19"/>
      <c r="DD53" s="19"/>
      <c r="DE53" s="19"/>
    </row>
    <row r="54" spans="1:109" x14ac:dyDescent="0.35">
      <c r="A54" s="2" t="s">
        <v>2194</v>
      </c>
      <c r="B54" s="2" t="s">
        <v>2195</v>
      </c>
      <c r="C54" s="6">
        <f t="shared" si="42"/>
        <v>86.737401904756226</v>
      </c>
      <c r="D54" s="2" t="s">
        <v>149</v>
      </c>
      <c r="E54" s="6">
        <f t="shared" ref="E54:E60" si="108">(D54/$D$4)*100</f>
        <v>94.479704977799855</v>
      </c>
      <c r="F54" s="2" t="s">
        <v>2196</v>
      </c>
      <c r="G54" s="6">
        <f t="shared" ref="G54:G60" si="109">(F54/$F$4)*100</f>
        <v>94.658813698667061</v>
      </c>
      <c r="H54" s="2" t="s">
        <v>2197</v>
      </c>
      <c r="I54" s="6">
        <f t="shared" ref="I54:I60" si="110">(H54/$H$4)*100</f>
        <v>94.701180456301941</v>
      </c>
      <c r="J54" s="2" t="s">
        <v>2198</v>
      </c>
      <c r="K54" s="6">
        <f t="shared" ref="K54:K60" si="111">(J54/$J$4)*100</f>
        <v>92.417579523909836</v>
      </c>
      <c r="L54" s="2" t="s">
        <v>2199</v>
      </c>
      <c r="M54" s="6">
        <f t="shared" ref="M54:M60" si="112">(L54/$L$4)*100</f>
        <v>96.17445396737628</v>
      </c>
      <c r="N54" s="2" t="s">
        <v>2200</v>
      </c>
      <c r="O54" s="6">
        <f t="shared" ref="O54:O60" si="113">(N54/$N$4)*100</f>
        <v>93.151052257583004</v>
      </c>
      <c r="P54" s="2" t="s">
        <v>2201</v>
      </c>
      <c r="Q54" s="6">
        <f t="shared" ref="Q54:Q60" si="114">(P54/$P$4)*100</f>
        <v>95.315037828103044</v>
      </c>
      <c r="R54" s="16" t="s">
        <v>2202</v>
      </c>
      <c r="S54" s="6">
        <f t="shared" ref="S54:S60" si="115">(R54/$R$4)*100</f>
        <v>94.859480512202637</v>
      </c>
      <c r="T54" s="2" t="s">
        <v>2203</v>
      </c>
      <c r="U54" s="6">
        <f t="shared" ref="U54:U60" si="116">(T54/$T$4)*100</f>
        <v>93.846587881257634</v>
      </c>
      <c r="V54" s="2" t="s">
        <v>2204</v>
      </c>
      <c r="W54" s="6">
        <f t="shared" ref="W54:W60" si="117">(V54/$V$4)*100</f>
        <v>90.859115785349616</v>
      </c>
      <c r="X54" s="2" t="s">
        <v>2205</v>
      </c>
      <c r="Y54" s="6">
        <f t="shared" ref="Y54:Y60" si="118">(X54/$X$4)*100</f>
        <v>92.66027436195381</v>
      </c>
      <c r="Z54" s="2" t="s">
        <v>2206</v>
      </c>
      <c r="AA54" s="6">
        <f t="shared" ref="AA54:AA60" si="119">(Z54/$Z$4)*100</f>
        <v>94.870245698831923</v>
      </c>
      <c r="AB54" s="2" t="s">
        <v>2207</v>
      </c>
      <c r="AC54" s="6">
        <f t="shared" ref="AC54:AC60" si="120">(AB54/$AB$4)*100</f>
        <v>94.690638231838435</v>
      </c>
      <c r="AD54" s="2" t="s">
        <v>2208</v>
      </c>
      <c r="AE54" s="6">
        <f t="shared" ref="AE54:AE60" si="121">(AD54/$AD$4)*100</f>
        <v>93.235106149268049</v>
      </c>
      <c r="AF54" s="2" t="s">
        <v>2209</v>
      </c>
      <c r="AG54" s="6">
        <f t="shared" ref="AG54:AG60" si="122">(AF54/$AF$4)*100</f>
        <v>92.42788355736306</v>
      </c>
      <c r="AH54" s="2" t="s">
        <v>2210</v>
      </c>
      <c r="AI54" s="6">
        <f t="shared" ref="AI54:AI60" si="123">(AH54/$AH$4)*100</f>
        <v>90.123118620610114</v>
      </c>
      <c r="AJ54" s="2" t="s">
        <v>2211</v>
      </c>
      <c r="AK54" s="6">
        <f t="shared" ref="AK54:AK60" si="124">(AJ54/$AJ$4)*100</f>
        <v>94.044578973755861</v>
      </c>
      <c r="AL54" s="2" t="s">
        <v>2212</v>
      </c>
      <c r="AM54" s="6">
        <f t="shared" ref="AM54:AM60" si="125">(AL54/$AL$4)*100</f>
        <v>97.709136544219817</v>
      </c>
      <c r="AN54" s="2" t="s">
        <v>2213</v>
      </c>
      <c r="AO54" s="6">
        <f t="shared" ref="AO54:AO60" si="126">(AN54/$AN$4)*100</f>
        <v>95.346767344184485</v>
      </c>
      <c r="AP54" s="2" t="s">
        <v>2214</v>
      </c>
      <c r="AQ54" s="6">
        <f t="shared" ref="AQ54:AQ60" si="127">(AP54/$AP$4)*100</f>
        <v>93.619912018624134</v>
      </c>
      <c r="AR54" s="2" t="s">
        <v>2215</v>
      </c>
      <c r="AS54" s="6">
        <f t="shared" ref="AS54:AS60" si="128">(AR54/$AR$4)*100</f>
        <v>97.773908957662712</v>
      </c>
      <c r="AT54" s="2" t="s">
        <v>2216</v>
      </c>
      <c r="AU54" s="6">
        <f t="shared" ref="AU54:AU60" si="129">(AT54/$AT$4)*100</f>
        <v>98.474159146841671</v>
      </c>
      <c r="AV54" s="2" t="s">
        <v>2217</v>
      </c>
      <c r="AW54" s="6">
        <f t="shared" ref="AW54:AW60" si="130">(AV54/$AV$4)*100</f>
        <v>97.939673644305259</v>
      </c>
      <c r="AX54" s="2" t="s">
        <v>2218</v>
      </c>
      <c r="AY54" s="6">
        <f t="shared" ref="AY54:AY60" si="131">(AX54/$AX$4)*100</f>
        <v>92.618802346934203</v>
      </c>
      <c r="AZ54" s="2" t="s">
        <v>2219</v>
      </c>
      <c r="BA54" s="6">
        <f t="shared" ref="BA54:BA60" si="132">(AZ54/$AZ$4)*100</f>
        <v>94.745583572399212</v>
      </c>
      <c r="BB54" s="2" t="s">
        <v>2220</v>
      </c>
      <c r="BC54" s="6">
        <f t="shared" ref="BC54:BC60" si="133">(BB54/$BB$4)*100</f>
        <v>95.898629428497543</v>
      </c>
      <c r="BD54" s="2" t="s">
        <v>2221</v>
      </c>
      <c r="BE54" s="6">
        <f t="shared" ref="BE54:BE60" si="134">(BD54/$BD$4)*100</f>
        <v>97.313813712980988</v>
      </c>
      <c r="BF54" s="2" t="s">
        <v>2222</v>
      </c>
      <c r="BG54" s="6">
        <f t="shared" ref="BG54:BG60" si="135">(BF54/$BF$4)*100</f>
        <v>96.14632196722691</v>
      </c>
      <c r="BH54" s="2" t="s">
        <v>2223</v>
      </c>
      <c r="BI54" s="6">
        <f t="shared" ref="BI54:BI60" si="136">(BH54/$BH$4)*100</f>
        <v>97.282355292080197</v>
      </c>
      <c r="BJ54" s="2" t="s">
        <v>2221</v>
      </c>
      <c r="BK54" s="6">
        <f t="shared" ref="BK54:BK60" si="137">(BJ54/$BJ$4)*100</f>
        <v>93.707966890843252</v>
      </c>
      <c r="BL54" s="2" t="s">
        <v>2224</v>
      </c>
      <c r="BM54" s="6">
        <f t="shared" ref="BM54:BM60" si="138">(BL54/$BL$4)*100</f>
        <v>95.481481481481481</v>
      </c>
      <c r="BN54" s="2" t="s">
        <v>2225</v>
      </c>
      <c r="BO54" s="6">
        <f t="shared" ref="BO54:BO60" si="139">(BN54/$BN$4)*100</f>
        <v>91.789197845392351</v>
      </c>
      <c r="BP54" s="2" t="s">
        <v>2226</v>
      </c>
      <c r="BQ54" s="6">
        <f t="shared" ref="BQ54:BQ60" si="140">(BP54/$BP$4)*100</f>
        <v>89.887640449438194</v>
      </c>
      <c r="BR54" s="2" t="s">
        <v>2227</v>
      </c>
      <c r="BS54" s="6">
        <f t="shared" ref="BS54:BS60" si="141">(BR54/$BR$4)*100</f>
        <v>97.059472175255451</v>
      </c>
      <c r="BT54" s="2" t="s">
        <v>2228</v>
      </c>
      <c r="BU54" s="6">
        <f t="shared" ref="BU54:BU60" si="142">(BT54/$BT$4)*100</f>
        <v>98.262452424292562</v>
      </c>
      <c r="BV54" s="2" t="s">
        <v>2229</v>
      </c>
      <c r="BW54" s="6">
        <f t="shared" ref="BW54:BW60" si="143">(BV54/$BV$4)*100</f>
        <v>98.837209302325576</v>
      </c>
      <c r="BX54" s="2" t="s">
        <v>2230</v>
      </c>
      <c r="BY54" s="6">
        <f t="shared" ref="BY54:BY60" si="144">(BX54/$BX$4)*100</f>
        <v>92.965077995504188</v>
      </c>
      <c r="BZ54" s="2" t="s">
        <v>2231</v>
      </c>
      <c r="CA54" s="6">
        <f t="shared" ref="CA54:CA60" si="145">(BZ54/$BZ$4)*100</f>
        <v>98.73604165239432</v>
      </c>
      <c r="CB54" s="2" t="s">
        <v>2232</v>
      </c>
      <c r="CC54" s="6">
        <f t="shared" ref="CC54:CC60" si="146">(CB54/$CB$4)*100</f>
        <v>97.815158685067843</v>
      </c>
      <c r="CD54" s="2" t="s">
        <v>2233</v>
      </c>
      <c r="CE54" s="6">
        <f t="shared" ref="CE54:CE60" si="147">(CD54/$CD$4)*100</f>
        <v>97.977132805628855</v>
      </c>
      <c r="CF54" s="2" t="s">
        <v>2234</v>
      </c>
      <c r="CG54" s="6">
        <f t="shared" ref="CG54:CG60" si="148">(CF54/$CF$4)*100</f>
        <v>97.482446992683762</v>
      </c>
      <c r="CH54" s="2" t="s">
        <v>2235</v>
      </c>
      <c r="CI54" s="6">
        <f t="shared" ref="CI54:CI60" si="149">(CH54/$CH$4)*100</f>
        <v>93.705789666620134</v>
      </c>
      <c r="CJ54" s="2" t="s">
        <v>149</v>
      </c>
      <c r="CK54" s="6">
        <f t="shared" ref="CK54:CK60" si="150">(CJ54/$CJ$4)*100</f>
        <v>100</v>
      </c>
      <c r="CL54" s="2" t="s">
        <v>2236</v>
      </c>
      <c r="CM54" s="6">
        <f t="shared" ref="CM54:CM60" si="151">(CL54/$CL$4)*100</f>
        <v>87.776054765572511</v>
      </c>
      <c r="CN54" s="2" t="s">
        <v>2237</v>
      </c>
      <c r="CO54" s="6">
        <f t="shared" ref="CO54:CO60" si="152">(CN54/$CN$4)*100</f>
        <v>85.815021440123445</v>
      </c>
      <c r="CP54" s="2" t="s">
        <v>2238</v>
      </c>
      <c r="CQ54" s="6">
        <f t="shared" ref="CQ54:CQ60" si="153">(CP54/$CP$4)*100</f>
        <v>89.233365054846971</v>
      </c>
      <c r="CR54" s="2" t="s">
        <v>2239</v>
      </c>
      <c r="CS54" s="6">
        <f t="shared" ref="CS54:CS60" si="154">(CR54/$CR$4)*100</f>
        <v>66.191771464815872</v>
      </c>
      <c r="CT54" s="2" t="s">
        <v>2240</v>
      </c>
      <c r="CU54" s="6">
        <f t="shared" ref="CU54:CU60" si="155">(CT54/$CT$4)*100</f>
        <v>86.828919112383687</v>
      </c>
      <c r="CV54" s="2" t="s">
        <v>2241</v>
      </c>
      <c r="CW54" s="6">
        <f t="shared" ref="CW54:CW60" si="156">(CV54/$CV$4)*100</f>
        <v>93.579253693278062</v>
      </c>
      <c r="CX54" s="2" t="s">
        <v>2242</v>
      </c>
      <c r="CY54" s="6">
        <f t="shared" ref="CY54:CY60" si="157">(CX54/$CX$4)*100</f>
        <v>94.571359585301806</v>
      </c>
      <c r="CZ54" s="2" t="s">
        <v>2243</v>
      </c>
      <c r="DA54" s="6">
        <f t="shared" ref="DA54:DA60" si="158">(CZ54/$CZ$4)*100</f>
        <v>94.350606238085462</v>
      </c>
      <c r="DB54" s="2" t="s">
        <v>2244</v>
      </c>
      <c r="DC54" s="6">
        <f>(DB54/$DB$4)*100</f>
        <v>89.20848719038716</v>
      </c>
      <c r="DD54" s="2" t="s">
        <v>2245</v>
      </c>
      <c r="DE54" s="6">
        <f>(DD54/$DD$4)*100</f>
        <v>88.94144501797156</v>
      </c>
    </row>
    <row r="55" spans="1:109" x14ac:dyDescent="0.35">
      <c r="A55" s="2" t="s">
        <v>2246</v>
      </c>
      <c r="B55" s="2" t="s">
        <v>2247</v>
      </c>
      <c r="C55" s="6">
        <f t="shared" si="42"/>
        <v>18.756110656485454</v>
      </c>
      <c r="D55" s="2" t="s">
        <v>150</v>
      </c>
      <c r="E55" s="6">
        <f t="shared" si="108"/>
        <v>14.617479305610189</v>
      </c>
      <c r="F55" s="2" t="s">
        <v>2248</v>
      </c>
      <c r="G55" s="6">
        <f t="shared" si="109"/>
        <v>18.227825922880982</v>
      </c>
      <c r="H55" s="2" t="s">
        <v>2249</v>
      </c>
      <c r="I55" s="6">
        <f t="shared" si="110"/>
        <v>18.357948229315546</v>
      </c>
      <c r="J55" s="2" t="s">
        <v>2250</v>
      </c>
      <c r="K55" s="6">
        <f t="shared" si="111"/>
        <v>18.035074784074151</v>
      </c>
      <c r="L55" s="2" t="s">
        <v>2251</v>
      </c>
      <c r="M55" s="6">
        <f t="shared" si="112"/>
        <v>13.490738180812828</v>
      </c>
      <c r="N55" s="2" t="s">
        <v>2252</v>
      </c>
      <c r="O55" s="6">
        <f t="shared" si="113"/>
        <v>18.528582346027164</v>
      </c>
      <c r="P55" s="2" t="s">
        <v>2253</v>
      </c>
      <c r="Q55" s="6">
        <f t="shared" si="114"/>
        <v>15.838992821496797</v>
      </c>
      <c r="R55" s="16" t="s">
        <v>2254</v>
      </c>
      <c r="S55" s="6">
        <f t="shared" si="115"/>
        <v>16.407856762587912</v>
      </c>
      <c r="T55" s="2" t="s">
        <v>2255</v>
      </c>
      <c r="U55" s="6">
        <f t="shared" si="116"/>
        <v>17.902260117237702</v>
      </c>
      <c r="V55" s="2" t="s">
        <v>2256</v>
      </c>
      <c r="W55" s="6">
        <f t="shared" si="117"/>
        <v>20.851647342581142</v>
      </c>
      <c r="X55" s="2" t="s">
        <v>2257</v>
      </c>
      <c r="Y55" s="6">
        <f t="shared" si="118"/>
        <v>20.946222716367256</v>
      </c>
      <c r="Z55" s="2" t="s">
        <v>2258</v>
      </c>
      <c r="AA55" s="6">
        <f t="shared" si="119"/>
        <v>16.307037228839405</v>
      </c>
      <c r="AB55" s="2" t="s">
        <v>2259</v>
      </c>
      <c r="AC55" s="6">
        <f t="shared" si="120"/>
        <v>16.015429293489102</v>
      </c>
      <c r="AD55" s="2" t="s">
        <v>2260</v>
      </c>
      <c r="AE55" s="6">
        <f t="shared" si="121"/>
        <v>18.28703241397216</v>
      </c>
      <c r="AF55" s="2" t="s">
        <v>2261</v>
      </c>
      <c r="AG55" s="6">
        <f t="shared" si="122"/>
        <v>17.734879094374172</v>
      </c>
      <c r="AH55" s="2" t="s">
        <v>2262</v>
      </c>
      <c r="AI55" s="6">
        <f t="shared" si="123"/>
        <v>21.847067643157832</v>
      </c>
      <c r="AJ55" s="2" t="s">
        <v>2263</v>
      </c>
      <c r="AK55" s="6">
        <f t="shared" si="124"/>
        <v>13.72230213804769</v>
      </c>
      <c r="AL55" s="2" t="s">
        <v>2264</v>
      </c>
      <c r="AM55" s="6">
        <f t="shared" si="125"/>
        <v>12.087182222048261</v>
      </c>
      <c r="AN55" s="2" t="s">
        <v>2265</v>
      </c>
      <c r="AO55" s="6">
        <f t="shared" si="126"/>
        <v>11.952158788146734</v>
      </c>
      <c r="AP55" s="2" t="s">
        <v>2266</v>
      </c>
      <c r="AQ55" s="6">
        <f t="shared" si="127"/>
        <v>18.651169569336151</v>
      </c>
      <c r="AR55" s="2" t="s">
        <v>2267</v>
      </c>
      <c r="AS55" s="6">
        <f t="shared" si="128"/>
        <v>16.004584142746605</v>
      </c>
      <c r="AT55" s="2" t="s">
        <v>2268</v>
      </c>
      <c r="AU55" s="6">
        <f t="shared" si="129"/>
        <v>17.479081214109925</v>
      </c>
      <c r="AV55" s="2" t="s">
        <v>2269</v>
      </c>
      <c r="AW55" s="6">
        <f t="shared" si="130"/>
        <v>24.551071592442948</v>
      </c>
      <c r="AX55" s="2" t="s">
        <v>2270</v>
      </c>
      <c r="AY55" s="6">
        <f t="shared" si="131"/>
        <v>27.271912930532537</v>
      </c>
      <c r="AZ55" s="2" t="s">
        <v>1003</v>
      </c>
      <c r="BA55" s="6">
        <f t="shared" si="132"/>
        <v>21.848105088328552</v>
      </c>
      <c r="BB55" s="2" t="s">
        <v>2271</v>
      </c>
      <c r="BC55" s="6">
        <f t="shared" si="133"/>
        <v>21.546418412205846</v>
      </c>
      <c r="BD55" s="2" t="s">
        <v>2272</v>
      </c>
      <c r="BE55" s="6">
        <f t="shared" si="134"/>
        <v>18.823450406285676</v>
      </c>
      <c r="BF55" s="2" t="s">
        <v>2273</v>
      </c>
      <c r="BG55" s="6">
        <f t="shared" si="135"/>
        <v>18.689917751740676</v>
      </c>
      <c r="BH55" s="2" t="s">
        <v>2274</v>
      </c>
      <c r="BI55" s="6">
        <f t="shared" si="136"/>
        <v>15.986145340704722</v>
      </c>
      <c r="BJ55" s="2" t="s">
        <v>302</v>
      </c>
      <c r="BK55" s="6">
        <f t="shared" si="137"/>
        <v>20.544490429384375</v>
      </c>
      <c r="BL55" s="2" t="s">
        <v>2275</v>
      </c>
      <c r="BM55" s="6">
        <f t="shared" si="138"/>
        <v>24.351851851851851</v>
      </c>
      <c r="BN55" s="2" t="s">
        <v>2276</v>
      </c>
      <c r="BO55" s="6">
        <f t="shared" si="139"/>
        <v>14.868733925365168</v>
      </c>
      <c r="BP55" s="2" t="s">
        <v>274</v>
      </c>
      <c r="BQ55" s="6">
        <f t="shared" si="140"/>
        <v>26.685393258426966</v>
      </c>
      <c r="BR55" s="2" t="s">
        <v>2277</v>
      </c>
      <c r="BS55" s="6">
        <f t="shared" si="141"/>
        <v>15.334852606042784</v>
      </c>
      <c r="BT55" s="2" t="s">
        <v>2278</v>
      </c>
      <c r="BU55" s="6">
        <f t="shared" si="142"/>
        <v>18.815158034089027</v>
      </c>
      <c r="BV55" s="2" t="s">
        <v>1289</v>
      </c>
      <c r="BW55" s="6">
        <f t="shared" si="143"/>
        <v>21.502096835684331</v>
      </c>
      <c r="BX55" s="2" t="s">
        <v>2279</v>
      </c>
      <c r="BY55" s="6">
        <f t="shared" si="144"/>
        <v>29.085965350468879</v>
      </c>
      <c r="BZ55" s="2" t="s">
        <v>2280</v>
      </c>
      <c r="CA55" s="6">
        <f t="shared" si="145"/>
        <v>24.683154072754675</v>
      </c>
      <c r="CB55" s="2" t="s">
        <v>2281</v>
      </c>
      <c r="CC55" s="6">
        <f t="shared" si="146"/>
        <v>23.283878345043835</v>
      </c>
      <c r="CD55" s="2" t="s">
        <v>2282</v>
      </c>
      <c r="CE55" s="6">
        <f t="shared" si="147"/>
        <v>23.005402688779995</v>
      </c>
      <c r="CF55" s="2" t="s">
        <v>2283</v>
      </c>
      <c r="CG55" s="6">
        <f t="shared" si="148"/>
        <v>18.316591305345497</v>
      </c>
      <c r="CH55" s="2" t="s">
        <v>2284</v>
      </c>
      <c r="CI55" s="6">
        <f t="shared" si="149"/>
        <v>26.47300147800496</v>
      </c>
      <c r="CJ55" s="2" t="s">
        <v>2236</v>
      </c>
      <c r="CK55" s="6">
        <f t="shared" si="150"/>
        <v>13.580320391192458</v>
      </c>
      <c r="CL55" s="2" t="s">
        <v>150</v>
      </c>
      <c r="CM55" s="6">
        <f t="shared" si="151"/>
        <v>100</v>
      </c>
      <c r="CN55" s="2" t="s">
        <v>2285</v>
      </c>
      <c r="CO55" s="6">
        <f t="shared" si="152"/>
        <v>42.666587533569746</v>
      </c>
      <c r="CP55" s="2" t="s">
        <v>2286</v>
      </c>
      <c r="CQ55" s="6">
        <f t="shared" si="153"/>
        <v>31.095370357162505</v>
      </c>
      <c r="CR55" s="2" t="s">
        <v>2287</v>
      </c>
      <c r="CS55" s="6">
        <f t="shared" si="154"/>
        <v>18.628252198626544</v>
      </c>
      <c r="CT55" s="2" t="s">
        <v>2288</v>
      </c>
      <c r="CU55" s="6">
        <f t="shared" si="155"/>
        <v>36.049403685864384</v>
      </c>
      <c r="CV55" s="2" t="s">
        <v>2289</v>
      </c>
      <c r="CW55" s="6">
        <f t="shared" si="156"/>
        <v>16.269931901319719</v>
      </c>
      <c r="CX55" s="2" t="s">
        <v>2290</v>
      </c>
      <c r="CY55" s="6">
        <f t="shared" si="157"/>
        <v>13.295812206332011</v>
      </c>
      <c r="CZ55" s="2" t="s">
        <v>2291</v>
      </c>
      <c r="DA55" s="6">
        <f t="shared" si="158"/>
        <v>16.479093920403827</v>
      </c>
      <c r="DB55" s="2" t="s">
        <v>2292</v>
      </c>
      <c r="DC55" s="6">
        <f>(DB55/$DB$4)*100</f>
        <v>16.521479155032907</v>
      </c>
      <c r="DD55" s="2" t="s">
        <v>2293</v>
      </c>
      <c r="DE55" s="6">
        <f>(DD55/$DD$4)*100</f>
        <v>19.31389677821636</v>
      </c>
    </row>
    <row r="56" spans="1:109" x14ac:dyDescent="0.35">
      <c r="A56" s="2" t="s">
        <v>2294</v>
      </c>
      <c r="B56" s="2" t="s">
        <v>2295</v>
      </c>
      <c r="C56" s="6">
        <f t="shared" si="42"/>
        <v>2.5740374603672755</v>
      </c>
      <c r="D56" s="2" t="s">
        <v>151</v>
      </c>
      <c r="E56" s="6">
        <f t="shared" si="108"/>
        <v>6.7374665298453564</v>
      </c>
      <c r="F56" s="2" t="s">
        <v>2296</v>
      </c>
      <c r="G56" s="6">
        <f t="shared" si="109"/>
        <v>10.083965658988909</v>
      </c>
      <c r="H56" s="2" t="s">
        <v>2297</v>
      </c>
      <c r="I56" s="6">
        <f t="shared" si="110"/>
        <v>10.055052670583876</v>
      </c>
      <c r="J56" s="2" t="s">
        <v>1307</v>
      </c>
      <c r="K56" s="6">
        <f t="shared" si="111"/>
        <v>9.7693279966294497</v>
      </c>
      <c r="L56" s="2" t="s">
        <v>2298</v>
      </c>
      <c r="M56" s="6">
        <f t="shared" si="112"/>
        <v>5.0193530550179704</v>
      </c>
      <c r="N56" s="2" t="s">
        <v>2299</v>
      </c>
      <c r="O56" s="6">
        <f t="shared" si="113"/>
        <v>10.576652350540988</v>
      </c>
      <c r="P56" s="2" t="s">
        <v>2300</v>
      </c>
      <c r="Q56" s="6">
        <f t="shared" si="114"/>
        <v>7.0531108249808545</v>
      </c>
      <c r="R56" s="16" t="s">
        <v>2301</v>
      </c>
      <c r="S56" s="6">
        <f t="shared" si="115"/>
        <v>8.5096248143685731</v>
      </c>
      <c r="T56" s="2" t="s">
        <v>2302</v>
      </c>
      <c r="U56" s="6">
        <f t="shared" si="116"/>
        <v>8.8950189649227305</v>
      </c>
      <c r="V56" s="2" t="s">
        <v>2303</v>
      </c>
      <c r="W56" s="6">
        <f t="shared" si="117"/>
        <v>15.103395080622454</v>
      </c>
      <c r="X56" s="2" t="s">
        <v>2304</v>
      </c>
      <c r="Y56" s="6">
        <f t="shared" si="118"/>
        <v>14.25102196065974</v>
      </c>
      <c r="Z56" s="2" t="s">
        <v>2305</v>
      </c>
      <c r="AA56" s="6">
        <f t="shared" si="119"/>
        <v>7.0659991944300584</v>
      </c>
      <c r="AB56" s="2" t="s">
        <v>2306</v>
      </c>
      <c r="AC56" s="6">
        <f t="shared" si="120"/>
        <v>8.5570506994169691</v>
      </c>
      <c r="AD56" s="2" t="s">
        <v>2307</v>
      </c>
      <c r="AE56" s="6">
        <f t="shared" si="121"/>
        <v>10.111641469113858</v>
      </c>
      <c r="AF56" s="2" t="s">
        <v>2308</v>
      </c>
      <c r="AG56" s="6">
        <f t="shared" si="122"/>
        <v>10.265754702863532</v>
      </c>
      <c r="AH56" s="2" t="s">
        <v>2309</v>
      </c>
      <c r="AI56" s="6">
        <f t="shared" si="123"/>
        <v>16.861772677469581</v>
      </c>
      <c r="AJ56" s="2" t="s">
        <v>2310</v>
      </c>
      <c r="AK56" s="6">
        <f t="shared" si="124"/>
        <v>5.9018487888457285</v>
      </c>
      <c r="AL56" s="2" t="s">
        <v>2311</v>
      </c>
      <c r="AM56" s="6">
        <f t="shared" si="125"/>
        <v>4.9239681390296886</v>
      </c>
      <c r="AN56" s="2" t="s">
        <v>2312</v>
      </c>
      <c r="AO56" s="6">
        <f t="shared" si="126"/>
        <v>3.4548754522925855</v>
      </c>
      <c r="AP56" s="2" t="s">
        <v>2313</v>
      </c>
      <c r="AQ56" s="6">
        <f t="shared" si="127"/>
        <v>10.986357900873294</v>
      </c>
      <c r="AR56" s="2" t="s">
        <v>2314</v>
      </c>
      <c r="AS56" s="6">
        <f t="shared" si="128"/>
        <v>6.4897996395334969</v>
      </c>
      <c r="AT56" s="2" t="s">
        <v>2315</v>
      </c>
      <c r="AU56" s="6">
        <f t="shared" si="129"/>
        <v>9.8835110746513539</v>
      </c>
      <c r="AV56" s="2" t="s">
        <v>2316</v>
      </c>
      <c r="AW56" s="6">
        <f t="shared" si="130"/>
        <v>16.581061034662486</v>
      </c>
      <c r="AX56" s="2" t="s">
        <v>2317</v>
      </c>
      <c r="AY56" s="6">
        <f t="shared" si="131"/>
        <v>23.62162404263896</v>
      </c>
      <c r="AZ56" s="2" t="s">
        <v>2318</v>
      </c>
      <c r="BA56" s="6">
        <f t="shared" si="132"/>
        <v>16.714479842971464</v>
      </c>
      <c r="BB56" s="2" t="s">
        <v>2319</v>
      </c>
      <c r="BC56" s="6">
        <f t="shared" si="133"/>
        <v>8.1148176881303336</v>
      </c>
      <c r="BD56" s="2" t="s">
        <v>875</v>
      </c>
      <c r="BE56" s="6">
        <f t="shared" si="134"/>
        <v>9.63669330468068</v>
      </c>
      <c r="BF56" s="2" t="s">
        <v>2320</v>
      </c>
      <c r="BG56" s="6">
        <f t="shared" si="135"/>
        <v>8.7233639748417087</v>
      </c>
      <c r="BH56" s="2" t="s">
        <v>2321</v>
      </c>
      <c r="BI56" s="6">
        <f t="shared" si="136"/>
        <v>5.23990319500877</v>
      </c>
      <c r="BJ56" s="2" t="s">
        <v>2322</v>
      </c>
      <c r="BK56" s="6">
        <f t="shared" si="137"/>
        <v>10.184945680289704</v>
      </c>
      <c r="BL56" s="2" t="s">
        <v>2323</v>
      </c>
      <c r="BM56" s="6">
        <f t="shared" si="138"/>
        <v>20.203703703703706</v>
      </c>
      <c r="BN56" s="2" t="s">
        <v>2324</v>
      </c>
      <c r="BO56" s="6">
        <f t="shared" si="139"/>
        <v>5.5029844227689617</v>
      </c>
      <c r="BP56" s="2" t="s">
        <v>913</v>
      </c>
      <c r="BQ56" s="6">
        <f t="shared" si="140"/>
        <v>14.606741573033707</v>
      </c>
      <c r="BR56" s="2" t="s">
        <v>2325</v>
      </c>
      <c r="BS56" s="6">
        <f t="shared" si="141"/>
        <v>4.469602293611703</v>
      </c>
      <c r="BT56" s="2" t="s">
        <v>2326</v>
      </c>
      <c r="BU56" s="6">
        <f t="shared" si="142"/>
        <v>11.00446797948039</v>
      </c>
      <c r="BV56" s="2" t="s">
        <v>1563</v>
      </c>
      <c r="BW56" s="6">
        <f t="shared" si="143"/>
        <v>16.869996187571484</v>
      </c>
      <c r="BX56" s="2" t="s">
        <v>2327</v>
      </c>
      <c r="BY56" s="6">
        <f t="shared" si="144"/>
        <v>25.696510070161892</v>
      </c>
      <c r="BZ56" s="2" t="s">
        <v>2328</v>
      </c>
      <c r="CA56" s="6">
        <f t="shared" si="145"/>
        <v>16.071795574433104</v>
      </c>
      <c r="CB56" s="2" t="s">
        <v>2329</v>
      </c>
      <c r="CC56" s="6">
        <f t="shared" si="146"/>
        <v>14.924235341498321</v>
      </c>
      <c r="CD56" s="2" t="s">
        <v>2330</v>
      </c>
      <c r="CE56" s="6">
        <f t="shared" si="147"/>
        <v>15.315994471667294</v>
      </c>
      <c r="CF56" s="2" t="s">
        <v>2331</v>
      </c>
      <c r="CG56" s="6">
        <f t="shared" si="148"/>
        <v>10.914928097719082</v>
      </c>
      <c r="CH56" s="2" t="s">
        <v>2332</v>
      </c>
      <c r="CI56" s="6">
        <f t="shared" si="149"/>
        <v>16.261149515091951</v>
      </c>
      <c r="CJ56" s="2" t="s">
        <v>2237</v>
      </c>
      <c r="CK56" s="6">
        <f t="shared" si="150"/>
        <v>6.1195770546346315</v>
      </c>
      <c r="CL56" s="2" t="s">
        <v>2285</v>
      </c>
      <c r="CM56" s="6">
        <f t="shared" si="151"/>
        <v>19.665819218215983</v>
      </c>
      <c r="CN56" s="2" t="s">
        <v>151</v>
      </c>
      <c r="CO56" s="6">
        <f t="shared" si="152"/>
        <v>100</v>
      </c>
      <c r="CP56" s="2" t="s">
        <v>2333</v>
      </c>
      <c r="CQ56" s="6">
        <f t="shared" si="153"/>
        <v>15.625936107301586</v>
      </c>
      <c r="CR56" s="2" t="s">
        <v>2334</v>
      </c>
      <c r="CS56" s="6">
        <f t="shared" si="154"/>
        <v>9.2421599599917048</v>
      </c>
      <c r="CT56" s="2" t="s">
        <v>2335</v>
      </c>
      <c r="CU56" s="6">
        <f t="shared" si="155"/>
        <v>18.158766363757689</v>
      </c>
      <c r="CV56" s="2" t="s">
        <v>2336</v>
      </c>
      <c r="CW56" s="6">
        <f t="shared" si="156"/>
        <v>8.2739515886519968</v>
      </c>
      <c r="CX56" s="2" t="s">
        <v>2337</v>
      </c>
      <c r="CY56" s="6">
        <f t="shared" si="157"/>
        <v>6.2023534037174972</v>
      </c>
      <c r="CZ56" s="2" t="s">
        <v>2338</v>
      </c>
      <c r="DA56" s="6">
        <f t="shared" si="158"/>
        <v>7.4911921970058586</v>
      </c>
      <c r="DB56" s="2" t="s">
        <v>2339</v>
      </c>
      <c r="DC56" s="6">
        <f>(DB56/$DB$4)*100</f>
        <v>1.7010789208824137</v>
      </c>
      <c r="DD56" s="2" t="s">
        <v>2340</v>
      </c>
      <c r="DE56" s="6">
        <f>(DD56/$DD$4)*100</f>
        <v>4.1763256728799742</v>
      </c>
    </row>
    <row r="57" spans="1:109" x14ac:dyDescent="0.35">
      <c r="A57" s="2" t="s">
        <v>2341</v>
      </c>
      <c r="B57" s="2" t="s">
        <v>2342</v>
      </c>
      <c r="C57" s="6">
        <f t="shared" si="42"/>
        <v>6.2564885103537557</v>
      </c>
      <c r="D57" s="2" t="s">
        <v>152</v>
      </c>
      <c r="E57" s="6">
        <f t="shared" si="108"/>
        <v>12.264159431148574</v>
      </c>
      <c r="F57" s="2" t="s">
        <v>2343</v>
      </c>
      <c r="G57" s="6">
        <f t="shared" si="109"/>
        <v>16.177877811771367</v>
      </c>
      <c r="H57" s="2" t="s">
        <v>2344</v>
      </c>
      <c r="I57" s="6">
        <f t="shared" si="110"/>
        <v>25.109840664866866</v>
      </c>
      <c r="J57" s="2" t="s">
        <v>2345</v>
      </c>
      <c r="K57" s="6">
        <f t="shared" si="111"/>
        <v>21.356909627132925</v>
      </c>
      <c r="L57" s="2" t="s">
        <v>2346</v>
      </c>
      <c r="M57" s="6">
        <f t="shared" si="112"/>
        <v>8.1501244124965435</v>
      </c>
      <c r="N57" s="2" t="s">
        <v>2347</v>
      </c>
      <c r="O57" s="6">
        <f t="shared" si="113"/>
        <v>20.190206339913388</v>
      </c>
      <c r="P57" s="2" t="s">
        <v>2348</v>
      </c>
      <c r="Q57" s="6">
        <f t="shared" si="114"/>
        <v>13.083726762436147</v>
      </c>
      <c r="R57" s="16" t="s">
        <v>2349</v>
      </c>
      <c r="S57" s="6">
        <f t="shared" si="115"/>
        <v>18.567625879122417</v>
      </c>
      <c r="T57" s="2" t="s">
        <v>2350</v>
      </c>
      <c r="U57" s="6">
        <f t="shared" si="116"/>
        <v>19.129807843014326</v>
      </c>
      <c r="V57" s="2" t="s">
        <v>2351</v>
      </c>
      <c r="W57" s="6">
        <f t="shared" si="117"/>
        <v>24.782986642506458</v>
      </c>
      <c r="X57" s="2" t="s">
        <v>2352</v>
      </c>
      <c r="Y57" s="6">
        <f t="shared" si="118"/>
        <v>21.661386188274832</v>
      </c>
      <c r="Z57" s="2" t="s">
        <v>2353</v>
      </c>
      <c r="AA57" s="6">
        <f t="shared" si="119"/>
        <v>12.958167903791933</v>
      </c>
      <c r="AB57" s="2" t="s">
        <v>2354</v>
      </c>
      <c r="AC57" s="6">
        <f t="shared" si="120"/>
        <v>14.46629275754284</v>
      </c>
      <c r="AD57" s="2" t="s">
        <v>2355</v>
      </c>
      <c r="AE57" s="6">
        <f t="shared" si="121"/>
        <v>18.3774040861976</v>
      </c>
      <c r="AF57" s="2" t="s">
        <v>2356</v>
      </c>
      <c r="AG57" s="6">
        <f t="shared" si="122"/>
        <v>18.781524810521034</v>
      </c>
      <c r="AH57" s="2" t="s">
        <v>2357</v>
      </c>
      <c r="AI57" s="6">
        <f t="shared" si="123"/>
        <v>26.892912750129749</v>
      </c>
      <c r="AJ57" s="2" t="s">
        <v>2358</v>
      </c>
      <c r="AK57" s="6">
        <f t="shared" si="124"/>
        <v>9.6356619295064316</v>
      </c>
      <c r="AL57" s="2" t="s">
        <v>2359</v>
      </c>
      <c r="AM57" s="6">
        <f t="shared" si="125"/>
        <v>7.7722273323287085</v>
      </c>
      <c r="AN57" s="2" t="s">
        <v>2360</v>
      </c>
      <c r="AO57" s="6">
        <f t="shared" si="126"/>
        <v>8.309967306953963</v>
      </c>
      <c r="AP57" s="2" t="s">
        <v>2361</v>
      </c>
      <c r="AQ57" s="6">
        <f t="shared" si="127"/>
        <v>19.542201528743522</v>
      </c>
      <c r="AR57" s="2" t="s">
        <v>2362</v>
      </c>
      <c r="AS57" s="6">
        <f t="shared" si="128"/>
        <v>10.457677913128039</v>
      </c>
      <c r="AT57" s="2" t="s">
        <v>2363</v>
      </c>
      <c r="AU57" s="6">
        <f t="shared" si="129"/>
        <v>14.232977850697292</v>
      </c>
      <c r="AV57" s="2" t="s">
        <v>2364</v>
      </c>
      <c r="AW57" s="6">
        <f t="shared" si="130"/>
        <v>34.417473349400169</v>
      </c>
      <c r="AX57" s="2" t="s">
        <v>2365</v>
      </c>
      <c r="AY57" s="6">
        <f t="shared" si="131"/>
        <v>87.530792314238369</v>
      </c>
      <c r="AZ57" s="2" t="s">
        <v>2366</v>
      </c>
      <c r="BA57" s="6">
        <f t="shared" si="132"/>
        <v>95.757209723690167</v>
      </c>
      <c r="BB57" s="2" t="s">
        <v>2367</v>
      </c>
      <c r="BC57" s="6">
        <f t="shared" si="133"/>
        <v>46.102922161882596</v>
      </c>
      <c r="BD57" s="2" t="s">
        <v>2368</v>
      </c>
      <c r="BE57" s="6">
        <f t="shared" si="134"/>
        <v>95.097710026190313</v>
      </c>
      <c r="BF57" s="2" t="s">
        <v>2369</v>
      </c>
      <c r="BG57" s="6">
        <f t="shared" si="135"/>
        <v>70.045646732156754</v>
      </c>
      <c r="BH57" s="2" t="s">
        <v>2370</v>
      </c>
      <c r="BI57" s="6">
        <f t="shared" si="136"/>
        <v>21.470281311752039</v>
      </c>
      <c r="BJ57" s="2" t="s">
        <v>2371</v>
      </c>
      <c r="BK57" s="6">
        <f t="shared" si="137"/>
        <v>78.304449042938444</v>
      </c>
      <c r="BL57" s="2" t="s">
        <v>2372</v>
      </c>
      <c r="BM57" s="6">
        <f t="shared" si="138"/>
        <v>96.592592592592595</v>
      </c>
      <c r="BN57" s="2" t="s">
        <v>2373</v>
      </c>
      <c r="BO57" s="6">
        <f t="shared" si="139"/>
        <v>40.913281894501871</v>
      </c>
      <c r="BP57" s="2" t="s">
        <v>2374</v>
      </c>
      <c r="BQ57" s="6">
        <f t="shared" si="140"/>
        <v>91.573033707865164</v>
      </c>
      <c r="BR57" s="2" t="s">
        <v>2375</v>
      </c>
      <c r="BS57" s="6">
        <f t="shared" si="141"/>
        <v>33.624935675953829</v>
      </c>
      <c r="BT57" s="2" t="s">
        <v>2376</v>
      </c>
      <c r="BU57" s="6">
        <f t="shared" si="142"/>
        <v>68.426278338573553</v>
      </c>
      <c r="BV57" s="2" t="s">
        <v>2377</v>
      </c>
      <c r="BW57" s="6">
        <f t="shared" si="143"/>
        <v>76.077011056042693</v>
      </c>
      <c r="BX57" s="2" t="s">
        <v>2378</v>
      </c>
      <c r="BY57" s="6">
        <f t="shared" si="144"/>
        <v>34.378193047387661</v>
      </c>
      <c r="BZ57" s="2" t="s">
        <v>2379</v>
      </c>
      <c r="CA57" s="6">
        <f t="shared" si="145"/>
        <v>36.408166061519495</v>
      </c>
      <c r="CB57" s="2" t="s">
        <v>2380</v>
      </c>
      <c r="CC57" s="6">
        <f t="shared" si="146"/>
        <v>27.809621068831852</v>
      </c>
      <c r="CD57" s="2" t="s">
        <v>2381</v>
      </c>
      <c r="CE57" s="6">
        <f t="shared" si="147"/>
        <v>91.971353185073497</v>
      </c>
      <c r="CF57" s="2" t="s">
        <v>2382</v>
      </c>
      <c r="CG57" s="6">
        <f t="shared" si="148"/>
        <v>18.968106487902919</v>
      </c>
      <c r="CH57" s="2" t="s">
        <v>2383</v>
      </c>
      <c r="CI57" s="6">
        <f t="shared" si="149"/>
        <v>28.97928248326842</v>
      </c>
      <c r="CJ57" s="2" t="s">
        <v>2238</v>
      </c>
      <c r="CK57" s="6">
        <f t="shared" si="150"/>
        <v>11.583145987465484</v>
      </c>
      <c r="CL57" s="2" t="s">
        <v>2286</v>
      </c>
      <c r="CM57" s="6">
        <f t="shared" si="151"/>
        <v>26.089216318198371</v>
      </c>
      <c r="CN57" s="2" t="s">
        <v>2333</v>
      </c>
      <c r="CO57" s="6">
        <f t="shared" si="152"/>
        <v>28.443773461726785</v>
      </c>
      <c r="CP57" s="2" t="s">
        <v>152</v>
      </c>
      <c r="CQ57" s="6">
        <f t="shared" si="153"/>
        <v>100</v>
      </c>
      <c r="CR57" s="2" t="s">
        <v>2384</v>
      </c>
      <c r="CS57" s="6">
        <f t="shared" si="154"/>
        <v>23.637827354451531</v>
      </c>
      <c r="CT57" s="2" t="s">
        <v>2385</v>
      </c>
      <c r="CU57" s="6">
        <f t="shared" si="155"/>
        <v>29.82298630236706</v>
      </c>
      <c r="CV57" s="2" t="s">
        <v>2386</v>
      </c>
      <c r="CW57" s="6">
        <f t="shared" si="156"/>
        <v>16.907905004434596</v>
      </c>
      <c r="CX57" s="2" t="s">
        <v>2387</v>
      </c>
      <c r="CY57" s="6">
        <f t="shared" si="157"/>
        <v>11.651250098824153</v>
      </c>
      <c r="CZ57" s="2" t="s">
        <v>2388</v>
      </c>
      <c r="DA57" s="6">
        <f t="shared" si="158"/>
        <v>13.127463792149694</v>
      </c>
      <c r="DB57" s="2" t="s">
        <v>2389</v>
      </c>
      <c r="DC57" s="6">
        <f>(DB57/$DB$4)*100</f>
        <v>5.2592247753659693</v>
      </c>
      <c r="DD57" s="2" t="s">
        <v>2390</v>
      </c>
      <c r="DE57" s="6">
        <f>(DD57/$DD$4)*100</f>
        <v>7.7503487336089787</v>
      </c>
    </row>
    <row r="58" spans="1:109" x14ac:dyDescent="0.35">
      <c r="A58" s="2" t="s">
        <v>2391</v>
      </c>
      <c r="B58" s="2" t="s">
        <v>2392</v>
      </c>
      <c r="C58" s="6">
        <f t="shared" si="42"/>
        <v>1.251895559140793</v>
      </c>
      <c r="D58" s="2" t="s">
        <v>153</v>
      </c>
      <c r="E58" s="6">
        <f t="shared" si="108"/>
        <v>2.0488957910452683</v>
      </c>
      <c r="F58" s="2" t="s">
        <v>2393</v>
      </c>
      <c r="G58" s="6">
        <f t="shared" si="109"/>
        <v>1.9104546005903205</v>
      </c>
      <c r="H58" s="2" t="s">
        <v>1289</v>
      </c>
      <c r="I58" s="6">
        <f t="shared" si="110"/>
        <v>2.9855486739717327</v>
      </c>
      <c r="J58" s="2" t="s">
        <v>2394</v>
      </c>
      <c r="K58" s="6">
        <f t="shared" si="111"/>
        <v>2.3238361070149569</v>
      </c>
      <c r="L58" s="2" t="s">
        <v>2395</v>
      </c>
      <c r="M58" s="6">
        <f t="shared" si="112"/>
        <v>2.131739010229472</v>
      </c>
      <c r="N58" s="2" t="s">
        <v>2396</v>
      </c>
      <c r="O58" s="6">
        <f t="shared" si="113"/>
        <v>2.1326707097431585</v>
      </c>
      <c r="P58" s="2" t="s">
        <v>1712</v>
      </c>
      <c r="Q58" s="6">
        <f t="shared" si="114"/>
        <v>1.7798985079148677</v>
      </c>
      <c r="R58" s="16" t="s">
        <v>2397</v>
      </c>
      <c r="S58" s="6">
        <f t="shared" si="115"/>
        <v>2.8047857883381431</v>
      </c>
      <c r="T58" s="2" t="s">
        <v>2398</v>
      </c>
      <c r="U58" s="6">
        <f t="shared" si="116"/>
        <v>2.2105890097489107</v>
      </c>
      <c r="V58" s="2" t="s">
        <v>1006</v>
      </c>
      <c r="W58" s="6">
        <f t="shared" si="117"/>
        <v>2.6837420571274655</v>
      </c>
      <c r="X58" s="2" t="s">
        <v>2399</v>
      </c>
      <c r="Y58" s="6">
        <f t="shared" si="118"/>
        <v>2.5421532648403735</v>
      </c>
      <c r="Z58" s="2" t="s">
        <v>2400</v>
      </c>
      <c r="AA58" s="6">
        <f t="shared" si="119"/>
        <v>2.1606536624661952</v>
      </c>
      <c r="AB58" s="2" t="s">
        <v>2401</v>
      </c>
      <c r="AC58" s="6">
        <f t="shared" si="120"/>
        <v>2.1339422288235164</v>
      </c>
      <c r="AD58" s="2" t="s">
        <v>2402</v>
      </c>
      <c r="AE58" s="6">
        <f t="shared" si="121"/>
        <v>2.5638593197659323</v>
      </c>
      <c r="AF58" s="2" t="s">
        <v>2403</v>
      </c>
      <c r="AG58" s="6">
        <f t="shared" si="122"/>
        <v>3.8388746577935056</v>
      </c>
      <c r="AH58" s="2" t="s">
        <v>2404</v>
      </c>
      <c r="AI58" s="6">
        <f t="shared" si="123"/>
        <v>2.564730984372297</v>
      </c>
      <c r="AJ58" s="2" t="s">
        <v>2405</v>
      </c>
      <c r="AK58" s="6">
        <f t="shared" si="124"/>
        <v>2.0726052194665581</v>
      </c>
      <c r="AL58" s="2" t="s">
        <v>2406</v>
      </c>
      <c r="AM58" s="6">
        <f t="shared" si="125"/>
        <v>1.079319725228487</v>
      </c>
      <c r="AN58" s="2" t="s">
        <v>2407</v>
      </c>
      <c r="AO58" s="6">
        <f t="shared" si="126"/>
        <v>1.8522181242801132</v>
      </c>
      <c r="AP58" s="2" t="s">
        <v>2408</v>
      </c>
      <c r="AQ58" s="6">
        <f t="shared" si="127"/>
        <v>1.869220708990285</v>
      </c>
      <c r="AR58" s="2" t="s">
        <v>2409</v>
      </c>
      <c r="AS58" s="6">
        <f t="shared" si="128"/>
        <v>1.8715271203121238</v>
      </c>
      <c r="AT58" s="2" t="s">
        <v>2410</v>
      </c>
      <c r="AU58" s="6">
        <f t="shared" si="129"/>
        <v>1.2584085315832649</v>
      </c>
      <c r="AV58" s="2" t="s">
        <v>2411</v>
      </c>
      <c r="AW58" s="6">
        <f t="shared" si="130"/>
        <v>1.807296005416988</v>
      </c>
      <c r="AX58" s="2" t="s">
        <v>2412</v>
      </c>
      <c r="AY58" s="6">
        <f t="shared" si="131"/>
        <v>3.471133605052179</v>
      </c>
      <c r="AZ58" s="2" t="s">
        <v>1970</v>
      </c>
      <c r="BA58" s="6">
        <f t="shared" si="132"/>
        <v>4.1672957874075189</v>
      </c>
      <c r="BB58" s="2" t="s">
        <v>2413</v>
      </c>
      <c r="BC58" s="6">
        <f t="shared" si="133"/>
        <v>2.6635634859063875</v>
      </c>
      <c r="BD58" s="2" t="s">
        <v>1564</v>
      </c>
      <c r="BE58" s="6">
        <f t="shared" si="134"/>
        <v>3.8345309247196293</v>
      </c>
      <c r="BF58" s="2" t="s">
        <v>2414</v>
      </c>
      <c r="BG58" s="6">
        <f t="shared" si="135"/>
        <v>3.2120995393256067</v>
      </c>
      <c r="BH58" s="2" t="s">
        <v>2415</v>
      </c>
      <c r="BI58" s="6">
        <f t="shared" si="136"/>
        <v>5.0578387619618557</v>
      </c>
      <c r="BJ58" s="2" t="s">
        <v>2416</v>
      </c>
      <c r="BK58" s="6">
        <f t="shared" si="137"/>
        <v>3.20098292809105</v>
      </c>
      <c r="BL58" s="2" t="s">
        <v>2123</v>
      </c>
      <c r="BM58" s="6">
        <f t="shared" si="138"/>
        <v>3</v>
      </c>
      <c r="BN58" s="2" t="s">
        <v>2417</v>
      </c>
      <c r="BO58" s="6">
        <f t="shared" si="139"/>
        <v>2.2225457368855244</v>
      </c>
      <c r="BP58" s="2" t="s">
        <v>722</v>
      </c>
      <c r="BQ58" s="6">
        <f t="shared" si="140"/>
        <v>3.3707865168539324</v>
      </c>
      <c r="BR58" s="2" t="s">
        <v>828</v>
      </c>
      <c r="BS58" s="6">
        <f t="shared" si="141"/>
        <v>3.5506873483790344</v>
      </c>
      <c r="BT58" s="2" t="s">
        <v>910</v>
      </c>
      <c r="BU58" s="6">
        <f t="shared" si="142"/>
        <v>5.841469468806884</v>
      </c>
      <c r="BV58" s="2" t="s">
        <v>2418</v>
      </c>
      <c r="BW58" s="6">
        <f t="shared" si="143"/>
        <v>3.5646206633625619</v>
      </c>
      <c r="BX58" s="2" t="s">
        <v>2419</v>
      </c>
      <c r="BY58" s="6">
        <f t="shared" si="144"/>
        <v>2.2813968801798321</v>
      </c>
      <c r="BZ58" s="2" t="s">
        <v>2420</v>
      </c>
      <c r="CA58" s="6">
        <f t="shared" si="145"/>
        <v>1.8633965883400698</v>
      </c>
      <c r="CB58" s="2" t="s">
        <v>2421</v>
      </c>
      <c r="CC58" s="6">
        <f t="shared" si="146"/>
        <v>5.3765219455012261</v>
      </c>
      <c r="CD58" s="2" t="s">
        <v>2422</v>
      </c>
      <c r="CE58" s="6">
        <f t="shared" si="147"/>
        <v>6.244503078276165</v>
      </c>
      <c r="CF58" s="2" t="s">
        <v>2423</v>
      </c>
      <c r="CG58" s="6">
        <f t="shared" si="148"/>
        <v>2.0569850417850697</v>
      </c>
      <c r="CH58" s="2" t="s">
        <v>2424</v>
      </c>
      <c r="CI58" s="6">
        <f t="shared" si="149"/>
        <v>2.3904615378266794</v>
      </c>
      <c r="CJ58" s="2" t="s">
        <v>2239</v>
      </c>
      <c r="CK58" s="6">
        <f t="shared" si="150"/>
        <v>1.4354409974920914</v>
      </c>
      <c r="CL58" s="2" t="s">
        <v>2287</v>
      </c>
      <c r="CM58" s="6">
        <f t="shared" si="151"/>
        <v>2.6110758719971003</v>
      </c>
      <c r="CN58" s="2" t="s">
        <v>2334</v>
      </c>
      <c r="CO58" s="6">
        <f t="shared" si="152"/>
        <v>2.8105850408771902</v>
      </c>
      <c r="CP58" s="2" t="s">
        <v>2384</v>
      </c>
      <c r="CQ58" s="6">
        <f t="shared" si="153"/>
        <v>3.9490227803940665</v>
      </c>
      <c r="CR58" s="2" t="s">
        <v>153</v>
      </c>
      <c r="CS58" s="6">
        <f t="shared" si="154"/>
        <v>100</v>
      </c>
      <c r="CT58" s="2" t="s">
        <v>2425</v>
      </c>
      <c r="CU58" s="6">
        <f t="shared" si="155"/>
        <v>2.7771374494983196</v>
      </c>
      <c r="CV58" s="2" t="s">
        <v>2426</v>
      </c>
      <c r="CW58" s="6">
        <f t="shared" si="156"/>
        <v>0.5331985824511718</v>
      </c>
      <c r="CX58" s="2" t="s">
        <v>2427</v>
      </c>
      <c r="CY58" s="6">
        <f t="shared" si="157"/>
        <v>2.9502374984775739</v>
      </c>
      <c r="CZ58" s="2" t="s">
        <v>2428</v>
      </c>
      <c r="DA58" s="6">
        <f t="shared" si="158"/>
        <v>0.77932428064341963</v>
      </c>
      <c r="DB58" s="2" t="s">
        <v>2429</v>
      </c>
      <c r="DC58" s="9">
        <v>0</v>
      </c>
      <c r="DD58" s="2" t="s">
        <v>2430</v>
      </c>
      <c r="DE58" s="9">
        <v>0</v>
      </c>
    </row>
    <row r="59" spans="1:109" x14ac:dyDescent="0.35">
      <c r="A59" s="2" t="s">
        <v>2431</v>
      </c>
      <c r="B59" s="2" t="s">
        <v>2432</v>
      </c>
      <c r="C59" s="6">
        <f t="shared" si="42"/>
        <v>1.2199172877416378</v>
      </c>
      <c r="D59" s="2" t="s">
        <v>154</v>
      </c>
      <c r="E59" s="6">
        <f t="shared" si="108"/>
        <v>2.0598921457536825</v>
      </c>
      <c r="F59" s="2" t="s">
        <v>2433</v>
      </c>
      <c r="G59" s="6">
        <f t="shared" si="109"/>
        <v>2.3282612504548701</v>
      </c>
      <c r="H59" s="2" t="s">
        <v>2434</v>
      </c>
      <c r="I59" s="6">
        <f t="shared" si="110"/>
        <v>3.3560954952093587</v>
      </c>
      <c r="J59" s="2" t="s">
        <v>2435</v>
      </c>
      <c r="K59" s="6">
        <f t="shared" si="111"/>
        <v>2.6687908152517381</v>
      </c>
      <c r="L59" s="2" t="s">
        <v>2436</v>
      </c>
      <c r="M59" s="6">
        <f t="shared" si="112"/>
        <v>1.8081282831075476</v>
      </c>
      <c r="N59" s="2" t="s">
        <v>2437</v>
      </c>
      <c r="O59" s="6">
        <f t="shared" si="113"/>
        <v>2.3051792793074632</v>
      </c>
      <c r="P59" s="2" t="s">
        <v>2438</v>
      </c>
      <c r="Q59" s="6">
        <f t="shared" si="114"/>
        <v>2.629873681907311</v>
      </c>
      <c r="R59" s="16" t="s">
        <v>2375</v>
      </c>
      <c r="S59" s="6">
        <f t="shared" si="115"/>
        <v>2.5632547843873463</v>
      </c>
      <c r="T59" s="2" t="s">
        <v>2439</v>
      </c>
      <c r="U59" s="6">
        <f t="shared" si="116"/>
        <v>2.8763988589699383</v>
      </c>
      <c r="V59" s="2" t="s">
        <v>2440</v>
      </c>
      <c r="W59" s="6">
        <f t="shared" si="117"/>
        <v>3.832168174639127</v>
      </c>
      <c r="X59" s="2" t="s">
        <v>2441</v>
      </c>
      <c r="Y59" s="6">
        <f t="shared" si="118"/>
        <v>2.8255435827558246</v>
      </c>
      <c r="Z59" s="2" t="s">
        <v>2442</v>
      </c>
      <c r="AA59" s="6">
        <f t="shared" si="119"/>
        <v>2.1433914494504864</v>
      </c>
      <c r="AB59" s="2" t="s">
        <v>2443</v>
      </c>
      <c r="AC59" s="6">
        <f t="shared" si="120"/>
        <v>2.0607860959010398</v>
      </c>
      <c r="AD59" s="2" t="s">
        <v>2444</v>
      </c>
      <c r="AE59" s="6">
        <f t="shared" si="121"/>
        <v>2.4944578698248487</v>
      </c>
      <c r="AF59" s="2" t="s">
        <v>2445</v>
      </c>
      <c r="AG59" s="6">
        <f t="shared" si="122"/>
        <v>2.2270930713638082</v>
      </c>
      <c r="AH59" s="2" t="s">
        <v>2446</v>
      </c>
      <c r="AI59" s="6">
        <f t="shared" si="123"/>
        <v>2.9020817715241334</v>
      </c>
      <c r="AJ59" s="2" t="s">
        <v>2447</v>
      </c>
      <c r="AK59" s="6">
        <f t="shared" si="124"/>
        <v>2.1068102340154033</v>
      </c>
      <c r="AL59" s="2" t="s">
        <v>2448</v>
      </c>
      <c r="AM59" s="6">
        <f t="shared" si="125"/>
        <v>1.5722547311975261</v>
      </c>
      <c r="AN59" s="2" t="s">
        <v>2449</v>
      </c>
      <c r="AO59" s="6">
        <f t="shared" si="126"/>
        <v>2.1797303114565274</v>
      </c>
      <c r="AP59" s="2" t="s">
        <v>2450</v>
      </c>
      <c r="AQ59" s="6">
        <f t="shared" si="127"/>
        <v>2.9319774331989708</v>
      </c>
      <c r="AR59" s="2" t="s">
        <v>2451</v>
      </c>
      <c r="AS59" s="6">
        <f t="shared" si="128"/>
        <v>2.0590655455270128</v>
      </c>
      <c r="AT59" s="2" t="s">
        <v>2452</v>
      </c>
      <c r="AU59" s="6">
        <f t="shared" si="129"/>
        <v>2.9712879409351927</v>
      </c>
      <c r="AV59" s="2" t="s">
        <v>2453</v>
      </c>
      <c r="AW59" s="6">
        <f t="shared" si="130"/>
        <v>5.233897157417843</v>
      </c>
      <c r="AX59" s="2" t="s">
        <v>2454</v>
      </c>
      <c r="AY59" s="6">
        <f t="shared" si="131"/>
        <v>4.3624311371881577</v>
      </c>
      <c r="AZ59" s="2" t="s">
        <v>2455</v>
      </c>
      <c r="BA59" s="6">
        <f t="shared" si="132"/>
        <v>5.6167899743318737</v>
      </c>
      <c r="BB59" s="2" t="s">
        <v>2456</v>
      </c>
      <c r="BC59" s="6">
        <f t="shared" si="133"/>
        <v>7.2148952676493403</v>
      </c>
      <c r="BD59" s="2" t="s">
        <v>2457</v>
      </c>
      <c r="BE59" s="6">
        <f t="shared" si="134"/>
        <v>3.5054731045598011</v>
      </c>
      <c r="BF59" s="2" t="s">
        <v>2458</v>
      </c>
      <c r="BG59" s="6">
        <f t="shared" si="135"/>
        <v>6.7250047329560996</v>
      </c>
      <c r="BH59" s="2" t="s">
        <v>2459</v>
      </c>
      <c r="BI59" s="6">
        <f t="shared" si="136"/>
        <v>5.7416905348697798</v>
      </c>
      <c r="BJ59" s="2" t="s">
        <v>1508</v>
      </c>
      <c r="BK59" s="6">
        <f t="shared" si="137"/>
        <v>7.1262286601138136</v>
      </c>
      <c r="BL59" s="2" t="s">
        <v>2460</v>
      </c>
      <c r="BM59" s="6">
        <f t="shared" si="138"/>
        <v>4.3888888888888884</v>
      </c>
      <c r="BN59" s="2" t="s">
        <v>2461</v>
      </c>
      <c r="BO59" s="6">
        <f t="shared" si="139"/>
        <v>12.194885233173194</v>
      </c>
      <c r="BP59" s="2" t="s">
        <v>723</v>
      </c>
      <c r="BQ59" s="6">
        <f t="shared" si="140"/>
        <v>5.0561797752808983</v>
      </c>
      <c r="BR59" s="2" t="s">
        <v>2462</v>
      </c>
      <c r="BS59" s="6">
        <f t="shared" si="141"/>
        <v>9.1744468132029695</v>
      </c>
      <c r="BT59" s="2" t="s">
        <v>2463</v>
      </c>
      <c r="BU59" s="6">
        <f t="shared" si="142"/>
        <v>5.6594406751613437</v>
      </c>
      <c r="BV59" s="2" t="s">
        <v>328</v>
      </c>
      <c r="BW59" s="6">
        <f t="shared" si="143"/>
        <v>5.3183377811666031</v>
      </c>
      <c r="BX59" s="2" t="s">
        <v>2464</v>
      </c>
      <c r="BY59" s="6">
        <f t="shared" si="144"/>
        <v>5.4437910129197791</v>
      </c>
      <c r="BZ59" s="2" t="s">
        <v>2465</v>
      </c>
      <c r="CA59" s="6">
        <f t="shared" si="145"/>
        <v>5.3812427211070766</v>
      </c>
      <c r="CB59" s="2" t="s">
        <v>2466</v>
      </c>
      <c r="CC59" s="6">
        <f t="shared" si="146"/>
        <v>4.9982380311976353</v>
      </c>
      <c r="CD59" s="2" t="s">
        <v>2467</v>
      </c>
      <c r="CE59" s="6">
        <f t="shared" si="147"/>
        <v>6.8099007412991588</v>
      </c>
      <c r="CF59" s="2" t="s">
        <v>2468</v>
      </c>
      <c r="CG59" s="6">
        <f t="shared" si="148"/>
        <v>3.6111970464645058</v>
      </c>
      <c r="CH59" s="2" t="s">
        <v>2469</v>
      </c>
      <c r="CI59" s="6">
        <f t="shared" si="149"/>
        <v>4.7570576628264218</v>
      </c>
      <c r="CJ59" s="2" t="s">
        <v>2240</v>
      </c>
      <c r="CK59" s="6">
        <f t="shared" si="150"/>
        <v>1.8930860182714133</v>
      </c>
      <c r="CL59" s="2" t="s">
        <v>2288</v>
      </c>
      <c r="CM59" s="6">
        <f t="shared" si="151"/>
        <v>5.0800744751604139</v>
      </c>
      <c r="CN59" s="2" t="s">
        <v>2335</v>
      </c>
      <c r="CO59" s="6">
        <f t="shared" si="152"/>
        <v>5.5518049764826323</v>
      </c>
      <c r="CP59" s="2" t="s">
        <v>2385</v>
      </c>
      <c r="CQ59" s="6">
        <f t="shared" si="153"/>
        <v>5.0090783304023194</v>
      </c>
      <c r="CR59" s="2" t="s">
        <v>2425</v>
      </c>
      <c r="CS59" s="6">
        <f t="shared" si="154"/>
        <v>2.7920422526621373</v>
      </c>
      <c r="CT59" s="2" t="s">
        <v>154</v>
      </c>
      <c r="CU59" s="6">
        <f t="shared" si="155"/>
        <v>100</v>
      </c>
      <c r="CV59" s="2" t="s">
        <v>2470</v>
      </c>
      <c r="CW59" s="6">
        <f t="shared" si="156"/>
        <v>3.223648399167133</v>
      </c>
      <c r="CX59" s="2" t="s">
        <v>2471</v>
      </c>
      <c r="CY59" s="6">
        <f t="shared" si="157"/>
        <v>2.1971226680170854</v>
      </c>
      <c r="CZ59" s="2" t="s">
        <v>2472</v>
      </c>
      <c r="DA59" s="6">
        <f t="shared" si="158"/>
        <v>1.8665981264194362</v>
      </c>
      <c r="DB59" s="2" t="s">
        <v>2473</v>
      </c>
      <c r="DC59" s="6">
        <f>(DB59/$DB$4)*100</f>
        <v>0.89913260866160116</v>
      </c>
      <c r="DD59" s="2" t="s">
        <v>2474</v>
      </c>
      <c r="DE59" s="6">
        <f>(DD59/$DD$4)*100</f>
        <v>1.5166915378003081</v>
      </c>
    </row>
    <row r="60" spans="1:109" x14ac:dyDescent="0.35">
      <c r="A60" s="2" t="s">
        <v>2475</v>
      </c>
      <c r="B60" s="2" t="s">
        <v>2476</v>
      </c>
      <c r="C60" s="6">
        <f t="shared" si="42"/>
        <v>15.222628144643394</v>
      </c>
      <c r="D60" s="2" t="s">
        <v>155</v>
      </c>
      <c r="E60" s="6">
        <f t="shared" si="108"/>
        <v>26.261994148939628</v>
      </c>
      <c r="F60" s="2" t="s">
        <v>2477</v>
      </c>
      <c r="G60" s="6">
        <f t="shared" si="109"/>
        <v>26.742321118104506</v>
      </c>
      <c r="H60" s="2" t="s">
        <v>2478</v>
      </c>
      <c r="I60" s="6">
        <f t="shared" si="110"/>
        <v>32.86220951775978</v>
      </c>
      <c r="J60" s="2" t="s">
        <v>2479</v>
      </c>
      <c r="K60" s="6">
        <f t="shared" si="111"/>
        <v>38.918000842637454</v>
      </c>
      <c r="L60" s="2" t="s">
        <v>2480</v>
      </c>
      <c r="M60" s="6">
        <f t="shared" si="112"/>
        <v>26.121786010505943</v>
      </c>
      <c r="N60" s="2" t="s">
        <v>2481</v>
      </c>
      <c r="O60" s="6">
        <f t="shared" si="113"/>
        <v>27.799353763234226</v>
      </c>
      <c r="P60" s="2" t="s">
        <v>2482</v>
      </c>
      <c r="Q60" s="6">
        <f t="shared" si="114"/>
        <v>26.623578816262299</v>
      </c>
      <c r="R60" s="16" t="s">
        <v>2483</v>
      </c>
      <c r="S60" s="6">
        <f t="shared" si="115"/>
        <v>25.353470256941911</v>
      </c>
      <c r="T60" s="2" t="s">
        <v>2484</v>
      </c>
      <c r="U60" s="6">
        <f t="shared" si="116"/>
        <v>31.494937462775464</v>
      </c>
      <c r="V60" s="2" t="s">
        <v>2485</v>
      </c>
      <c r="W60" s="6">
        <f t="shared" si="117"/>
        <v>39.164024143883836</v>
      </c>
      <c r="X60" s="2" t="s">
        <v>2486</v>
      </c>
      <c r="Y60" s="6">
        <f t="shared" si="118"/>
        <v>30.587763222791605</v>
      </c>
      <c r="Z60" s="2" t="s">
        <v>2487</v>
      </c>
      <c r="AA60" s="6">
        <f t="shared" si="119"/>
        <v>28.07986650555268</v>
      </c>
      <c r="AB60" s="2" t="s">
        <v>2488</v>
      </c>
      <c r="AC60" s="6">
        <f t="shared" si="120"/>
        <v>27.558136957148239</v>
      </c>
      <c r="AD60" s="2" t="s">
        <v>2489</v>
      </c>
      <c r="AE60" s="6">
        <f t="shared" si="121"/>
        <v>27.697669309580398</v>
      </c>
      <c r="AF60" s="2" t="s">
        <v>2490</v>
      </c>
      <c r="AG60" s="6">
        <f t="shared" si="122"/>
        <v>33.560444010175964</v>
      </c>
      <c r="AH60" s="2" t="s">
        <v>2491</v>
      </c>
      <c r="AI60" s="6">
        <f t="shared" si="123"/>
        <v>35.867308690386949</v>
      </c>
      <c r="AJ60" s="2" t="s">
        <v>2492</v>
      </c>
      <c r="AK60" s="6">
        <f t="shared" si="124"/>
        <v>26.347701001316658</v>
      </c>
      <c r="AL60" s="2" t="s">
        <v>2493</v>
      </c>
      <c r="AM60" s="6">
        <f t="shared" si="125"/>
        <v>23.545168992308746</v>
      </c>
      <c r="AN60" s="2" t="s">
        <v>2494</v>
      </c>
      <c r="AO60" s="6">
        <f t="shared" si="126"/>
        <v>32.706425754208794</v>
      </c>
      <c r="AP60" s="2" t="s">
        <v>2495</v>
      </c>
      <c r="AQ60" s="6">
        <f t="shared" si="127"/>
        <v>31.76773913943936</v>
      </c>
      <c r="AR60" s="2" t="s">
        <v>2496</v>
      </c>
      <c r="AS60" s="6">
        <f t="shared" si="128"/>
        <v>30.64783451268061</v>
      </c>
      <c r="AT60" s="2" t="s">
        <v>2497</v>
      </c>
      <c r="AU60" s="6">
        <f t="shared" si="129"/>
        <v>38.557834290401971</v>
      </c>
      <c r="AV60" s="2" t="s">
        <v>2498</v>
      </c>
      <c r="AW60" s="6">
        <f t="shared" si="130"/>
        <v>44.40370814196428</v>
      </c>
      <c r="AX60" s="2" t="s">
        <v>2499</v>
      </c>
      <c r="AY60" s="6">
        <f t="shared" si="131"/>
        <v>37.945088905809108</v>
      </c>
      <c r="AZ60" s="2" t="s">
        <v>2500</v>
      </c>
      <c r="BA60" s="6">
        <f t="shared" si="132"/>
        <v>52.06099954703307</v>
      </c>
      <c r="BB60" s="2" t="s">
        <v>2501</v>
      </c>
      <c r="BC60" s="6">
        <f t="shared" si="133"/>
        <v>41.551590380139643</v>
      </c>
      <c r="BD60" s="2" t="s">
        <v>2502</v>
      </c>
      <c r="BE60" s="6">
        <f t="shared" si="134"/>
        <v>46.585185682627092</v>
      </c>
      <c r="BF60" s="2" t="s">
        <v>2503</v>
      </c>
      <c r="BG60" s="6">
        <f t="shared" si="135"/>
        <v>43.25080460253686</v>
      </c>
      <c r="BH60" s="2" t="s">
        <v>2504</v>
      </c>
      <c r="BI60" s="6">
        <f t="shared" si="136"/>
        <v>42.887275472368394</v>
      </c>
      <c r="BJ60" s="2" t="s">
        <v>2505</v>
      </c>
      <c r="BK60" s="6">
        <f t="shared" si="137"/>
        <v>41.451112260734604</v>
      </c>
      <c r="BL60" s="2" t="s">
        <v>2506</v>
      </c>
      <c r="BM60" s="6">
        <f t="shared" si="138"/>
        <v>54.166666666666664</v>
      </c>
      <c r="BN60" s="2" t="s">
        <v>2507</v>
      </c>
      <c r="BO60" s="6">
        <f t="shared" si="139"/>
        <v>41.117096132382201</v>
      </c>
      <c r="BP60" s="2" t="s">
        <v>2508</v>
      </c>
      <c r="BQ60" s="6">
        <f t="shared" si="140"/>
        <v>44.943820224719097</v>
      </c>
      <c r="BR60" s="2" t="s">
        <v>2509</v>
      </c>
      <c r="BS60" s="6">
        <f t="shared" si="141"/>
        <v>43.483055208409908</v>
      </c>
      <c r="BT60" s="2" t="s">
        <v>2510</v>
      </c>
      <c r="BU60" s="6">
        <f t="shared" si="142"/>
        <v>44.15025649511832</v>
      </c>
      <c r="BV60" s="2" t="s">
        <v>2511</v>
      </c>
      <c r="BW60" s="6">
        <f t="shared" si="143"/>
        <v>56.404879908501712</v>
      </c>
      <c r="BX60" s="2" t="s">
        <v>2512</v>
      </c>
      <c r="BY60" s="6">
        <f t="shared" si="144"/>
        <v>36.753820303807814</v>
      </c>
      <c r="BZ60" s="2" t="s">
        <v>2513</v>
      </c>
      <c r="CA60" s="6">
        <f t="shared" si="145"/>
        <v>44.827704322806056</v>
      </c>
      <c r="CB60" s="2" t="s">
        <v>2514</v>
      </c>
      <c r="CC60" s="6">
        <f t="shared" si="146"/>
        <v>41.97585023984351</v>
      </c>
      <c r="CD60" s="2" t="s">
        <v>2515</v>
      </c>
      <c r="CE60" s="6">
        <f t="shared" si="147"/>
        <v>52.406081165975628</v>
      </c>
      <c r="CF60" s="2" t="s">
        <v>2516</v>
      </c>
      <c r="CG60" s="6">
        <f t="shared" si="148"/>
        <v>37.401478816537015</v>
      </c>
      <c r="CH60" s="2" t="s">
        <v>2517</v>
      </c>
      <c r="CI60" s="6">
        <f t="shared" si="149"/>
        <v>36.698677498492074</v>
      </c>
      <c r="CJ60" s="2" t="s">
        <v>2241</v>
      </c>
      <c r="CK60" s="6">
        <f t="shared" si="150"/>
        <v>26.011700751314464</v>
      </c>
      <c r="CL60" s="2" t="s">
        <v>2289</v>
      </c>
      <c r="CM60" s="6">
        <f t="shared" si="151"/>
        <v>29.230816576707191</v>
      </c>
      <c r="CN60" s="2" t="s">
        <v>2336</v>
      </c>
      <c r="CO60" s="6">
        <f t="shared" si="152"/>
        <v>32.251064587444546</v>
      </c>
      <c r="CP60" s="2" t="s">
        <v>2386</v>
      </c>
      <c r="CQ60" s="6">
        <f t="shared" si="153"/>
        <v>36.205930360749008</v>
      </c>
      <c r="CR60" s="2" t="s">
        <v>2426</v>
      </c>
      <c r="CS60" s="6">
        <f t="shared" si="154"/>
        <v>6.8343437054023388</v>
      </c>
      <c r="CT60" s="2" t="s">
        <v>2470</v>
      </c>
      <c r="CU60" s="6">
        <f t="shared" si="155"/>
        <v>41.098965094694442</v>
      </c>
      <c r="CV60" s="2" t="s">
        <v>155</v>
      </c>
      <c r="CW60" s="6">
        <f t="shared" si="156"/>
        <v>100</v>
      </c>
      <c r="CX60" s="2" t="s">
        <v>2518</v>
      </c>
      <c r="CY60" s="6">
        <f t="shared" si="157"/>
        <v>29.499554490035319</v>
      </c>
      <c r="CZ60" s="2" t="s">
        <v>2519</v>
      </c>
      <c r="DA60" s="6">
        <f t="shared" si="158"/>
        <v>21.701776488568367</v>
      </c>
      <c r="DB60" s="2" t="s">
        <v>2520</v>
      </c>
      <c r="DC60" s="6">
        <f>(DB60/$DB$4)*100</f>
        <v>15.244652294897026</v>
      </c>
      <c r="DD60" s="2" t="s">
        <v>2521</v>
      </c>
      <c r="DE60" s="6">
        <f>(DD60/$DD$4)*100</f>
        <v>16.344964155706577</v>
      </c>
    </row>
    <row r="61" spans="1:109" x14ac:dyDescent="0.35">
      <c r="A61" s="3" t="s">
        <v>2522</v>
      </c>
      <c r="B61" s="3"/>
      <c r="C61" s="3"/>
      <c r="D61" s="3"/>
      <c r="E61" s="5"/>
      <c r="F61" s="3"/>
      <c r="G61" s="3"/>
      <c r="H61" s="3"/>
      <c r="I61" s="3"/>
      <c r="J61" s="3"/>
      <c r="K61" s="3"/>
      <c r="L61" s="3"/>
      <c r="M61" s="3"/>
      <c r="N61" s="3"/>
      <c r="O61" s="3"/>
      <c r="P61" s="3"/>
      <c r="Q61" s="11"/>
      <c r="R61" s="14"/>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19"/>
      <c r="DC61" s="19"/>
      <c r="DD61" s="19"/>
      <c r="DE61" s="19"/>
    </row>
    <row r="62" spans="1:109" x14ac:dyDescent="0.35">
      <c r="A62" s="2" t="s">
        <v>2523</v>
      </c>
      <c r="B62" s="2" t="s">
        <v>2524</v>
      </c>
      <c r="C62" s="6">
        <f t="shared" si="42"/>
        <v>50.518518007741953</v>
      </c>
      <c r="D62" s="2" t="s">
        <v>157</v>
      </c>
      <c r="E62" s="6">
        <f>(D62/$D$4)*100</f>
        <v>41.519011447705083</v>
      </c>
      <c r="F62" s="2" t="s">
        <v>2525</v>
      </c>
      <c r="G62" s="6">
        <f>(F62/$F$4)*100</f>
        <v>40.088548054503555</v>
      </c>
      <c r="H62" s="2" t="s">
        <v>2526</v>
      </c>
      <c r="I62" s="6">
        <f>(H62/$H$4)*100</f>
        <v>29.31290032290509</v>
      </c>
      <c r="J62" s="2" t="s">
        <v>2527</v>
      </c>
      <c r="K62" s="6">
        <f>(J62/$J$4)*100</f>
        <v>33.751579945228563</v>
      </c>
      <c r="L62" s="2" t="s">
        <v>2528</v>
      </c>
      <c r="M62" s="6">
        <f>(L62/$L$4)*100</f>
        <v>45.666989217583634</v>
      </c>
      <c r="N62" s="2" t="s">
        <v>2529</v>
      </c>
      <c r="O62" s="6">
        <f>(N62/$N$4)*100</f>
        <v>44.820050322448012</v>
      </c>
      <c r="P62" s="2" t="s">
        <v>2530</v>
      </c>
      <c r="Q62" s="6">
        <f>(P62/$P$4)*100</f>
        <v>43.623082296111157</v>
      </c>
      <c r="R62" s="16" t="s">
        <v>2531</v>
      </c>
      <c r="S62" s="6">
        <f>(R62/$R$4)*100</f>
        <v>34.93905685225139</v>
      </c>
      <c r="T62" s="2" t="s">
        <v>2532</v>
      </c>
      <c r="U62" s="6">
        <f>(T62/$T$4)*100</f>
        <v>39.080279615059091</v>
      </c>
      <c r="V62" s="2" t="s">
        <v>2533</v>
      </c>
      <c r="W62" s="6">
        <f>(V62/$V$4)*100</f>
        <v>37.610343181066888</v>
      </c>
      <c r="X62" s="2" t="s">
        <v>2534</v>
      </c>
      <c r="Y62" s="6">
        <f>(X62/$X$4)*100</f>
        <v>43.222039239945495</v>
      </c>
      <c r="Z62" s="2" t="s">
        <v>2535</v>
      </c>
      <c r="AA62" s="6">
        <f>(Z62/$Z$4)*100</f>
        <v>38.546521664077332</v>
      </c>
      <c r="AB62" s="2" t="s">
        <v>2536</v>
      </c>
      <c r="AC62" s="6">
        <f>(AB62/$AB$4)*100</f>
        <v>38.980691214613493</v>
      </c>
      <c r="AD62" s="2" t="s">
        <v>2537</v>
      </c>
      <c r="AE62" s="6">
        <f>(AD62/$AD$4)*100</f>
        <v>38.92223043278544</v>
      </c>
      <c r="AF62" s="2" t="s">
        <v>2538</v>
      </c>
      <c r="AG62" s="6">
        <f>(AF62/$AF$4)*100</f>
        <v>38.93187559968662</v>
      </c>
      <c r="AH62" s="2" t="s">
        <v>2539</v>
      </c>
      <c r="AI62" s="6">
        <f>(AH62/$AH$4)*100</f>
        <v>40.301885704399979</v>
      </c>
      <c r="AJ62" s="2" t="s">
        <v>2540</v>
      </c>
      <c r="AK62" s="6">
        <f>(AJ62/$AJ$4)*100</f>
        <v>42.894025367938191</v>
      </c>
      <c r="AL62" s="2" t="s">
        <v>2541</v>
      </c>
      <c r="AM62" s="6">
        <f>(AL62/$AL$4)*100</f>
        <v>40.316701567606714</v>
      </c>
      <c r="AN62" s="2" t="s">
        <v>2542</v>
      </c>
      <c r="AO62" s="6">
        <f>(AN62/$AN$4)*100</f>
        <v>42.703982501657919</v>
      </c>
      <c r="AP62" s="2" t="s">
        <v>2543</v>
      </c>
      <c r="AQ62" s="6">
        <f>(AP62/$AP$4)*100</f>
        <v>37.902464935931604</v>
      </c>
      <c r="AR62" s="2" t="s">
        <v>2544</v>
      </c>
      <c r="AS62" s="6">
        <f>(AR62/$AR$4)*100</f>
        <v>45.661895511467371</v>
      </c>
      <c r="AT62" s="2" t="s">
        <v>2545</v>
      </c>
      <c r="AU62" s="6">
        <f>(AT62/$AT$4)*100</f>
        <v>35.75471698113207</v>
      </c>
      <c r="AV62" s="2" t="s">
        <v>2546</v>
      </c>
      <c r="AW62" s="6">
        <f>(AV62/$AV$4)*100</f>
        <v>28.358109221798028</v>
      </c>
      <c r="AX62" s="2" t="s">
        <v>2547</v>
      </c>
      <c r="AY62" s="6">
        <f>(AX62/$AX$4)*100</f>
        <v>38.710977739956107</v>
      </c>
      <c r="AZ62" s="2" t="s">
        <v>2548</v>
      </c>
      <c r="BA62" s="6">
        <f>(AZ62/$AZ$4)*100</f>
        <v>28.068850973878906</v>
      </c>
      <c r="BB62" s="2" t="s">
        <v>2549</v>
      </c>
      <c r="BC62" s="6">
        <f>(BB62/$BB$4)*100</f>
        <v>39.824153090250839</v>
      </c>
      <c r="BD62" s="2" t="s">
        <v>2550</v>
      </c>
      <c r="BE62" s="6">
        <f>(BD62/$BD$4)*100</f>
        <v>34.201866899469479</v>
      </c>
      <c r="BF62" s="2" t="s">
        <v>2551</v>
      </c>
      <c r="BG62" s="6">
        <f>(BF62/$BF$4)*100</f>
        <v>31.822293274995268</v>
      </c>
      <c r="BH62" s="2" t="s">
        <v>2552</v>
      </c>
      <c r="BI62" s="6">
        <f>(BH62/$BH$4)*100</f>
        <v>38.448899842358848</v>
      </c>
      <c r="BJ62" s="2" t="s">
        <v>2553</v>
      </c>
      <c r="BK62" s="6">
        <f>(BJ62/$BJ$4)*100</f>
        <v>31.796430419037762</v>
      </c>
      <c r="BL62" s="2" t="s">
        <v>2554</v>
      </c>
      <c r="BM62" s="6">
        <f>(BL62/$BL$4)*100</f>
        <v>29.462962962962962</v>
      </c>
      <c r="BN62" s="2" t="s">
        <v>2555</v>
      </c>
      <c r="BO62" s="6">
        <f>(BN62/$BN$4)*100</f>
        <v>36.220701703304705</v>
      </c>
      <c r="BP62" s="2" t="s">
        <v>780</v>
      </c>
      <c r="BQ62" s="6">
        <f>(BP62/$BP$4)*100</f>
        <v>29.49438202247191</v>
      </c>
      <c r="BR62" s="2" t="s">
        <v>253</v>
      </c>
      <c r="BS62" s="6">
        <f>(BR62/$BR$4)*100</f>
        <v>32.426670587370431</v>
      </c>
      <c r="BT62" s="2" t="s">
        <v>2556</v>
      </c>
      <c r="BU62" s="6">
        <f>(BT62/$BT$4)*100</f>
        <v>20.883667052788351</v>
      </c>
      <c r="BV62" s="2" t="s">
        <v>2557</v>
      </c>
      <c r="BW62" s="6">
        <f>(BV62/$BV$4)*100</f>
        <v>16.126572626763249</v>
      </c>
      <c r="BX62" s="2" t="s">
        <v>2558</v>
      </c>
      <c r="BY62" s="6">
        <f>(BX62/$BX$4)*100</f>
        <v>40.441293340296539</v>
      </c>
      <c r="BZ62" s="2" t="s">
        <v>2555</v>
      </c>
      <c r="CA62" s="6">
        <f>(BZ62/$BZ$4)*100</f>
        <v>25.566897307665958</v>
      </c>
      <c r="CB62" s="2" t="s">
        <v>2559</v>
      </c>
      <c r="CC62" s="6">
        <f>(CB62/$CB$4)*100</f>
        <v>30.011003315378034</v>
      </c>
      <c r="CD62" s="2" t="s">
        <v>2560</v>
      </c>
      <c r="CE62" s="6">
        <f>(CD62/$CD$4)*100</f>
        <v>22.088202035431586</v>
      </c>
      <c r="CF62" s="2" t="s">
        <v>2561</v>
      </c>
      <c r="CG62" s="6">
        <f>(CF62/$CF$4)*100</f>
        <v>29.688604425795905</v>
      </c>
      <c r="CH62" s="2" t="s">
        <v>2562</v>
      </c>
      <c r="CI62" s="6">
        <f>(CH62/$CH$4)*100</f>
        <v>38.333836547369401</v>
      </c>
      <c r="CJ62" s="2" t="s">
        <v>2243</v>
      </c>
      <c r="CK62" s="6">
        <f>(CJ62/$CJ$4)*100</f>
        <v>41.462279136217177</v>
      </c>
      <c r="CL62" s="2" t="s">
        <v>2291</v>
      </c>
      <c r="CM62" s="6">
        <f>(CL62/$CL$4)*100</f>
        <v>46.8066808800926</v>
      </c>
      <c r="CN62" s="2" t="s">
        <v>2338</v>
      </c>
      <c r="CO62" s="6">
        <f>(CN62/$CN$4)*100</f>
        <v>46.16377583571969</v>
      </c>
      <c r="CP62" s="2" t="s">
        <v>2388</v>
      </c>
      <c r="CQ62" s="6">
        <f>(CP62/$CP$4)*100</f>
        <v>44.441636830103789</v>
      </c>
      <c r="CR62" s="2" t="s">
        <v>2428</v>
      </c>
      <c r="CS62" s="6">
        <f>(CR62/$CR$4)*100</f>
        <v>15.792298403327521</v>
      </c>
      <c r="CT62" s="2" t="s">
        <v>2472</v>
      </c>
      <c r="CU62" s="6">
        <f>(CT62/$CT$4)*100</f>
        <v>37.622993581888551</v>
      </c>
      <c r="CV62" s="2" t="s">
        <v>2519</v>
      </c>
      <c r="CW62" s="6">
        <f>(CV62/$CV$4)*100</f>
        <v>34.309515924585185</v>
      </c>
      <c r="CX62" s="9">
        <v>0</v>
      </c>
      <c r="CY62" s="20">
        <v>0</v>
      </c>
      <c r="CZ62" s="2" t="s">
        <v>157</v>
      </c>
      <c r="DA62" s="6">
        <f>(CZ62/$CZ$4)*100</f>
        <v>100</v>
      </c>
      <c r="DB62" s="2" t="s">
        <v>2563</v>
      </c>
      <c r="DC62" s="6">
        <f>(DB62/$DB$4)*100</f>
        <v>51.812353223375851</v>
      </c>
      <c r="DD62" s="2" t="s">
        <v>2564</v>
      </c>
      <c r="DE62" s="6">
        <f>(DD62/$DD$4)*100</f>
        <v>58.090039932604313</v>
      </c>
    </row>
    <row r="63" spans="1:109" x14ac:dyDescent="0.35">
      <c r="A63" s="2" t="s">
        <v>2565</v>
      </c>
      <c r="B63" s="2" t="s">
        <v>2566</v>
      </c>
      <c r="C63" s="6">
        <f t="shared" si="42"/>
        <v>49.481481992258047</v>
      </c>
      <c r="D63" s="2" t="s">
        <v>156</v>
      </c>
      <c r="E63" s="6">
        <f>(D63/$D$4)*100</f>
        <v>58.48098855229491</v>
      </c>
      <c r="F63" s="2" t="s">
        <v>2567</v>
      </c>
      <c r="G63" s="6">
        <f>(F63/$F$4)*100</f>
        <v>59.911451945496452</v>
      </c>
      <c r="H63" s="2" t="s">
        <v>2568</v>
      </c>
      <c r="I63" s="6">
        <f>(H63/$H$4)*100</f>
        <v>70.687099677094906</v>
      </c>
      <c r="J63" s="2" t="s">
        <v>2569</v>
      </c>
      <c r="K63" s="6">
        <f>(J63/$J$4)*100</f>
        <v>66.248420054771444</v>
      </c>
      <c r="L63" s="2" t="s">
        <v>2570</v>
      </c>
      <c r="M63" s="6">
        <f>(L63/$L$4)*100</f>
        <v>54.333010782416366</v>
      </c>
      <c r="N63" s="2" t="s">
        <v>2571</v>
      </c>
      <c r="O63" s="6">
        <f>(N63/$N$4)*100</f>
        <v>55.179949677551988</v>
      </c>
      <c r="P63" s="2" t="s">
        <v>2572</v>
      </c>
      <c r="Q63" s="6">
        <f>(P63/$P$4)*100</f>
        <v>56.37691770388885</v>
      </c>
      <c r="R63" s="16" t="s">
        <v>2573</v>
      </c>
      <c r="S63" s="6">
        <f>(R63/$R$4)*100</f>
        <v>65.060943147748603</v>
      </c>
      <c r="T63" s="2" t="s">
        <v>2574</v>
      </c>
      <c r="U63" s="6">
        <f>(T63/$T$4)*100</f>
        <v>60.919720384940909</v>
      </c>
      <c r="V63" s="2" t="s">
        <v>2575</v>
      </c>
      <c r="W63" s="6">
        <f>(V63/$V$4)*100</f>
        <v>62.389656818933112</v>
      </c>
      <c r="X63" s="2" t="s">
        <v>2576</v>
      </c>
      <c r="Y63" s="6">
        <f>(X63/$X$4)*100</f>
        <v>56.777960760054505</v>
      </c>
      <c r="Z63" s="2" t="s">
        <v>2577</v>
      </c>
      <c r="AA63" s="6">
        <f>(Z63/$Z$4)*100</f>
        <v>61.453478335922661</v>
      </c>
      <c r="AB63" s="2" t="s">
        <v>2578</v>
      </c>
      <c r="AC63" s="6">
        <f>(AB63/$AB$4)*100</f>
        <v>61.019308785386507</v>
      </c>
      <c r="AD63" s="2" t="s">
        <v>2579</v>
      </c>
      <c r="AE63" s="6">
        <f>(AD63/$AD$4)*100</f>
        <v>61.07776956721456</v>
      </c>
      <c r="AF63" s="2" t="s">
        <v>2580</v>
      </c>
      <c r="AG63" s="6">
        <f>(AF63/$AF$4)*100</f>
        <v>61.068124400313373</v>
      </c>
      <c r="AH63" s="2" t="s">
        <v>2581</v>
      </c>
      <c r="AI63" s="6">
        <f>(AH63/$AH$4)*100</f>
        <v>59.698114295600021</v>
      </c>
      <c r="AJ63" s="2" t="s">
        <v>2582</v>
      </c>
      <c r="AK63" s="6">
        <f>(AJ63/$AJ$4)*100</f>
        <v>57.105974632061816</v>
      </c>
      <c r="AL63" s="2" t="s">
        <v>2583</v>
      </c>
      <c r="AM63" s="6">
        <f>(AL63/$AL$4)*100</f>
        <v>59.683298432393293</v>
      </c>
      <c r="AN63" s="2" t="s">
        <v>2584</v>
      </c>
      <c r="AO63" s="6">
        <f>(AN63/$AN$4)*100</f>
        <v>57.296017498342081</v>
      </c>
      <c r="AP63" s="2" t="s">
        <v>2585</v>
      </c>
      <c r="AQ63" s="6">
        <f>(AP63/$AP$4)*100</f>
        <v>62.097535064068389</v>
      </c>
      <c r="AR63" s="2" t="s">
        <v>2586</v>
      </c>
      <c r="AS63" s="6">
        <f>(AR63/$AR$4)*100</f>
        <v>54.338104488532636</v>
      </c>
      <c r="AT63" s="2" t="s">
        <v>2587</v>
      </c>
      <c r="AU63" s="6">
        <f>(AT63/$AT$4)*100</f>
        <v>64.245283018867923</v>
      </c>
      <c r="AV63" s="2" t="s">
        <v>2588</v>
      </c>
      <c r="AW63" s="6">
        <f>(AV63/$AV$4)*100</f>
        <v>71.641890778201969</v>
      </c>
      <c r="AX63" s="2" t="s">
        <v>2589</v>
      </c>
      <c r="AY63" s="6">
        <f>(AX63/$AX$4)*100</f>
        <v>61.289022260043893</v>
      </c>
      <c r="AZ63" s="2" t="s">
        <v>2590</v>
      </c>
      <c r="BA63" s="6">
        <f>(AZ63/$AZ$4)*100</f>
        <v>71.931149026121091</v>
      </c>
      <c r="BB63" s="2" t="s">
        <v>2591</v>
      </c>
      <c r="BC63" s="6">
        <f>(BB63/$BB$4)*100</f>
        <v>60.175846909749161</v>
      </c>
      <c r="BD63" s="2" t="s">
        <v>2592</v>
      </c>
      <c r="BE63" s="6">
        <f>(BD63/$BD$4)*100</f>
        <v>65.798133100530521</v>
      </c>
      <c r="BF63" s="2" t="s">
        <v>2593</v>
      </c>
      <c r="BG63" s="6">
        <f>(BF63/$BF$4)*100</f>
        <v>68.177706725004725</v>
      </c>
      <c r="BH63" s="2" t="s">
        <v>2594</v>
      </c>
      <c r="BI63" s="6">
        <f>(BH63/$BH$4)*100</f>
        <v>61.551100157641159</v>
      </c>
      <c r="BJ63" s="2" t="s">
        <v>2595</v>
      </c>
      <c r="BK63" s="6">
        <f>(BJ63/$BJ$4)*100</f>
        <v>68.203569580962238</v>
      </c>
      <c r="BL63" s="2" t="s">
        <v>2596</v>
      </c>
      <c r="BM63" s="6">
        <f>(BL63/$BL$4)*100</f>
        <v>70.537037037037038</v>
      </c>
      <c r="BN63" s="2" t="s">
        <v>2597</v>
      </c>
      <c r="BO63" s="6">
        <f>(BN63/$BN$4)*100</f>
        <v>63.779298296695295</v>
      </c>
      <c r="BP63" s="2" t="s">
        <v>2598</v>
      </c>
      <c r="BQ63" s="6">
        <f>(BP63/$BP$4)*100</f>
        <v>70.50561797752809</v>
      </c>
      <c r="BR63" s="2" t="s">
        <v>2599</v>
      </c>
      <c r="BS63" s="6">
        <f>(BR63/$BR$4)*100</f>
        <v>67.573329412629562</v>
      </c>
      <c r="BT63" s="2" t="s">
        <v>1184</v>
      </c>
      <c r="BU63" s="6">
        <f>(BT63/$BT$4)*100</f>
        <v>79.11633294721166</v>
      </c>
      <c r="BV63" s="2" t="s">
        <v>2600</v>
      </c>
      <c r="BW63" s="6">
        <f>(BV63/$BV$4)*100</f>
        <v>83.873427373236751</v>
      </c>
      <c r="BX63" s="2" t="s">
        <v>2601</v>
      </c>
      <c r="BY63" s="6">
        <f>(BX63/$BX$4)*100</f>
        <v>59.558706659703454</v>
      </c>
      <c r="BZ63" s="2" t="s">
        <v>2602</v>
      </c>
      <c r="CA63" s="6">
        <f>(BZ63/$BZ$4)*100</f>
        <v>74.433102692334046</v>
      </c>
      <c r="CB63" s="2" t="s">
        <v>2603</v>
      </c>
      <c r="CC63" s="6">
        <f>(CB63/$CB$4)*100</f>
        <v>69.988996684621966</v>
      </c>
      <c r="CD63" s="2" t="s">
        <v>2604</v>
      </c>
      <c r="CE63" s="6">
        <f>(CD63/$CD$4)*100</f>
        <v>77.911797964568407</v>
      </c>
      <c r="CF63" s="2" t="s">
        <v>2605</v>
      </c>
      <c r="CG63" s="6">
        <f>(CF63/$CF$4)*100</f>
        <v>70.311395574204099</v>
      </c>
      <c r="CH63" s="2" t="s">
        <v>2606</v>
      </c>
      <c r="CI63" s="6">
        <f>(CH63/$CH$4)*100</f>
        <v>61.666163452630599</v>
      </c>
      <c r="CJ63" s="2" t="s">
        <v>2242</v>
      </c>
      <c r="CK63" s="6">
        <f>(CJ63/$CJ$4)*100</f>
        <v>58.53772086378283</v>
      </c>
      <c r="CL63" s="2" t="s">
        <v>2290</v>
      </c>
      <c r="CM63" s="6">
        <f>(CL63/$CL$4)*100</f>
        <v>53.1933191199074</v>
      </c>
      <c r="CN63" s="2" t="s">
        <v>2337</v>
      </c>
      <c r="CO63" s="6">
        <f>(CN63/$CN$4)*100</f>
        <v>53.83622416428031</v>
      </c>
      <c r="CP63" s="2" t="s">
        <v>2387</v>
      </c>
      <c r="CQ63" s="6">
        <f>(CP63/$CP$4)*100</f>
        <v>55.558363169896218</v>
      </c>
      <c r="CR63" s="2" t="s">
        <v>2427</v>
      </c>
      <c r="CS63" s="6">
        <f>(CR63/$CR$4)*100</f>
        <v>84.207701596672479</v>
      </c>
      <c r="CT63" s="2" t="s">
        <v>2471</v>
      </c>
      <c r="CU63" s="6">
        <f>(CT63/$CT$4)*100</f>
        <v>62.377006418111449</v>
      </c>
      <c r="CV63" s="2" t="s">
        <v>2518</v>
      </c>
      <c r="CW63" s="6">
        <f>(CV63/$CV$4)*100</f>
        <v>65.690484075414815</v>
      </c>
      <c r="CX63" s="2" t="s">
        <v>156</v>
      </c>
      <c r="CY63" s="6">
        <f>(CX63/$CX$4)*100</f>
        <v>100</v>
      </c>
      <c r="CZ63" s="9">
        <v>0</v>
      </c>
      <c r="DA63" s="9">
        <v>0</v>
      </c>
      <c r="DB63" s="2" t="s">
        <v>2607</v>
      </c>
      <c r="DC63" s="6">
        <f>(DB63/$DB$4)*100</f>
        <v>48.187646776624142</v>
      </c>
      <c r="DD63" s="2" t="s">
        <v>2608</v>
      </c>
      <c r="DE63" s="6">
        <f>(DD63/$DD$4)*100</f>
        <v>41.909960067395694</v>
      </c>
    </row>
    <row r="64" spans="1:109" x14ac:dyDescent="0.35">
      <c r="A64" s="3" t="s">
        <v>2609</v>
      </c>
      <c r="B64" s="3"/>
      <c r="C64" s="3"/>
      <c r="D64" s="3"/>
      <c r="E64" s="5"/>
      <c r="F64" s="3"/>
      <c r="G64" s="3"/>
      <c r="H64" s="3"/>
      <c r="I64" s="3"/>
      <c r="J64" s="3"/>
      <c r="K64" s="3"/>
      <c r="L64" s="3"/>
      <c r="M64" s="3"/>
      <c r="N64" s="3"/>
      <c r="O64" s="3"/>
      <c r="P64" s="3"/>
      <c r="Q64" s="11"/>
      <c r="R64" s="14"/>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19"/>
      <c r="DC64" s="19"/>
      <c r="DD64" s="19"/>
      <c r="DE64" s="19"/>
    </row>
    <row r="65" spans="1:109" x14ac:dyDescent="0.35">
      <c r="A65" s="2" t="s">
        <v>2610</v>
      </c>
      <c r="B65" s="2" t="s">
        <v>2611</v>
      </c>
      <c r="C65" s="6">
        <f t="shared" si="42"/>
        <v>92.920310013490919</v>
      </c>
      <c r="D65" s="2" t="s">
        <v>2612</v>
      </c>
      <c r="E65" s="6">
        <f>(D65/$D$4)*100</f>
        <v>93.353378355075293</v>
      </c>
      <c r="F65" s="2" t="s">
        <v>2613</v>
      </c>
      <c r="G65" s="6">
        <f>(F65/$F$4)*100</f>
        <v>94.247071984042492</v>
      </c>
      <c r="H65" s="2" t="s">
        <v>2614</v>
      </c>
      <c r="I65" s="6">
        <f>(H65/$H$4)*100</f>
        <v>92.599650627282841</v>
      </c>
      <c r="J65" s="2" t="s">
        <v>2615</v>
      </c>
      <c r="K65" s="6">
        <f>(J65/$J$4)*100</f>
        <v>93.653886665262277</v>
      </c>
      <c r="L65" s="2" t="s">
        <v>2616</v>
      </c>
      <c r="M65" s="6">
        <f>(L65/$L$4)*100</f>
        <v>93.689798175283386</v>
      </c>
      <c r="N65" s="2" t="s">
        <v>2617</v>
      </c>
      <c r="O65" s="6">
        <f>(N65/$N$4)*100</f>
        <v>94.024767940220869</v>
      </c>
      <c r="P65" s="2" t="s">
        <v>2618</v>
      </c>
      <c r="Q65" s="6">
        <f>(P65/$P$4)*100</f>
        <v>93.663056376076142</v>
      </c>
      <c r="R65" s="16" t="s">
        <v>2619</v>
      </c>
      <c r="S65" s="6">
        <f>(R65/$R$4)*100</f>
        <v>93.643419541035058</v>
      </c>
      <c r="T65" s="2" t="s">
        <v>2620</v>
      </c>
      <c r="U65" s="6">
        <f>(T65/$T$4)*100</f>
        <v>94.293595812043506</v>
      </c>
      <c r="V65" s="2" t="s">
        <v>2621</v>
      </c>
      <c r="W65" s="6">
        <f>(V65/$V$4)*100</f>
        <v>93.83302520905518</v>
      </c>
      <c r="X65" s="2" t="s">
        <v>2622</v>
      </c>
      <c r="Y65" s="6">
        <f>(X65/$X$4)*100</f>
        <v>94.345568995928872</v>
      </c>
      <c r="Z65" s="2" t="s">
        <v>2623</v>
      </c>
      <c r="AA65" s="6">
        <f>(Z65/$Z$4)*100</f>
        <v>93.313769491915536</v>
      </c>
      <c r="AB65" s="2" t="s">
        <v>2624</v>
      </c>
      <c r="AC65" s="6">
        <f>(AB65/$AB$4)*100</f>
        <v>93.803453856214944</v>
      </c>
      <c r="AD65" s="2" t="s">
        <v>2625</v>
      </c>
      <c r="AE65" s="6">
        <f>(AD65/$AD$4)*100</f>
        <v>94.292604501607713</v>
      </c>
      <c r="AF65" s="2" t="s">
        <v>2626</v>
      </c>
      <c r="AG65" s="6">
        <f>(AF65/$AF$4)*100</f>
        <v>95.68577741393122</v>
      </c>
      <c r="AH65" s="2" t="s">
        <v>2627</v>
      </c>
      <c r="AI65" s="6">
        <f>(AH65/$AH$4)*100</f>
        <v>93.689810276223966</v>
      </c>
      <c r="AJ65" s="2" t="s">
        <v>2628</v>
      </c>
      <c r="AK65" s="6">
        <f>(AJ65/$AJ$4)*100</f>
        <v>93.841379321116364</v>
      </c>
      <c r="AL65" s="2" t="s">
        <v>2629</v>
      </c>
      <c r="AM65" s="6">
        <f>(AL65/$AL$4)*100</f>
        <v>91.944487934712399</v>
      </c>
      <c r="AN65" s="2" t="s">
        <v>2630</v>
      </c>
      <c r="AO65" s="6">
        <f>(AN65/$AN$4)*100</f>
        <v>93.451501436865186</v>
      </c>
      <c r="AP65" s="2" t="s">
        <v>2631</v>
      </c>
      <c r="AQ65" s="6">
        <f>(AP65/$AP$4)*100</f>
        <v>94.144099226423563</v>
      </c>
      <c r="AR65" s="2" t="s">
        <v>2632</v>
      </c>
      <c r="AS65" s="6">
        <f>(AR65/$AR$4)*100</f>
        <v>95.343156162410963</v>
      </c>
      <c r="AT65" s="2" t="s">
        <v>2633</v>
      </c>
      <c r="AU65" s="6">
        <f>(AT65/$AT$4)*100</f>
        <v>92.186218211648892</v>
      </c>
      <c r="AV65" s="2" t="s">
        <v>2634</v>
      </c>
      <c r="AW65" s="6">
        <f>(AV65/$AV$4)*100</f>
        <v>92.148040573951235</v>
      </c>
      <c r="AX65" s="2" t="s">
        <v>2635</v>
      </c>
      <c r="AY65" s="6">
        <f>(AX65/$AX$4)*100</f>
        <v>94.325256415998567</v>
      </c>
      <c r="AZ65" s="2" t="s">
        <v>2636</v>
      </c>
      <c r="BA65" s="6">
        <f>(AZ65/$AZ$4)*100</f>
        <v>94.926770345764751</v>
      </c>
      <c r="BB65" s="2" t="s">
        <v>2637</v>
      </c>
      <c r="BC65" s="6">
        <f>(BB65/$BB$4)*100</f>
        <v>95.577967416602021</v>
      </c>
      <c r="BD65" s="2" t="s">
        <v>2638</v>
      </c>
      <c r="BE65" s="6">
        <f>(BD65/$BD$4)*100</f>
        <v>94.27170774293198</v>
      </c>
      <c r="BF65" s="2" t="s">
        <v>2639</v>
      </c>
      <c r="BG65" s="6">
        <f>(BF65/$BF$4)*100</f>
        <v>94.991480679021436</v>
      </c>
      <c r="BH65" s="2" t="s">
        <v>2640</v>
      </c>
      <c r="BI65" s="6">
        <f>(BH65/$BH$4)*100</f>
        <v>94.025178178911602</v>
      </c>
      <c r="BJ65" s="2" t="s">
        <v>2641</v>
      </c>
      <c r="BK65" s="6">
        <f>(BJ65/$BJ$4)*100</f>
        <v>94.483962752198664</v>
      </c>
      <c r="BL65" s="2" t="s">
        <v>2642</v>
      </c>
      <c r="BM65" s="6">
        <f>(BL65/$BL$4)*100</f>
        <v>93.462962962962962</v>
      </c>
      <c r="BN65" s="2" t="s">
        <v>2643</v>
      </c>
      <c r="BO65" s="6">
        <f>(BN65/$BN$4)*100</f>
        <v>94.555248216625415</v>
      </c>
      <c r="BP65" s="2" t="s">
        <v>2644</v>
      </c>
      <c r="BQ65" s="6">
        <f>(BP65/$BP$4)*100</f>
        <v>94.382022471910105</v>
      </c>
      <c r="BR65" s="2" t="s">
        <v>2645</v>
      </c>
      <c r="BS65" s="6">
        <f>(BR65/$BR$4)*100</f>
        <v>93.839594207160175</v>
      </c>
      <c r="BT65" s="2" t="s">
        <v>2646</v>
      </c>
      <c r="BU65" s="6">
        <f>(BT65/$BT$4)*100</f>
        <v>91.262617905014068</v>
      </c>
      <c r="BV65" s="2" t="s">
        <v>2647</v>
      </c>
      <c r="BW65" s="6">
        <f>(BV65/$BV$4)*100</f>
        <v>93.347312237895537</v>
      </c>
      <c r="BX65" s="2" t="s">
        <v>2648</v>
      </c>
      <c r="BY65" s="6">
        <f>(BX65/$BX$4)*100</f>
        <v>94.060648032515161</v>
      </c>
      <c r="BZ65" s="2" t="s">
        <v>2649</v>
      </c>
      <c r="CA65" s="6">
        <f>(BZ65/$BZ$4)*100</f>
        <v>93.008837432349111</v>
      </c>
      <c r="CB65" s="2" t="s">
        <v>2650</v>
      </c>
      <c r="CC65" s="6">
        <f>(CB65/$CB$4)*100</f>
        <v>94.947824148321814</v>
      </c>
      <c r="CD65" s="2" t="s">
        <v>2651</v>
      </c>
      <c r="CE65" s="6">
        <f>(CD65/$CD$4)*100</f>
        <v>95.514511873350926</v>
      </c>
      <c r="CF65" s="2" t="s">
        <v>2652</v>
      </c>
      <c r="CG65" s="6">
        <f>(CF65/$CF$4)*100</f>
        <v>92.176081197640613</v>
      </c>
      <c r="CH65" s="2" t="s">
        <v>2653</v>
      </c>
      <c r="CI65" s="6">
        <f>(CH65/$CH$4)*100</f>
        <v>93.584811968745257</v>
      </c>
      <c r="CJ65" s="2" t="s">
        <v>2654</v>
      </c>
      <c r="CK65" s="6">
        <f>(CJ65/$CJ$4)*100</f>
        <v>93.366805618709563</v>
      </c>
      <c r="CL65" s="2" t="s">
        <v>2655</v>
      </c>
      <c r="CM65" s="6">
        <f>(CL65/$CL$4)*100</f>
        <v>95.972425725731043</v>
      </c>
      <c r="CN65" s="2" t="s">
        <v>2656</v>
      </c>
      <c r="CO65" s="6">
        <f>(CN65/$CN$4)*100</f>
        <v>93.316468092051579</v>
      </c>
      <c r="CP65" s="2" t="s">
        <v>2657</v>
      </c>
      <c r="CQ65" s="6">
        <f>(CP65/$CP$4)*100</f>
        <v>94.750259308090605</v>
      </c>
      <c r="CR65" s="2" t="s">
        <v>2658</v>
      </c>
      <c r="CS65" s="6">
        <f>(CR65/$CR$4)*100</f>
        <v>96.954246612102509</v>
      </c>
      <c r="CT65" s="2" t="s">
        <v>2659</v>
      </c>
      <c r="CU65" s="6">
        <f>(CT65/$CT$4)*100</f>
        <v>93.732331994710222</v>
      </c>
      <c r="CV65" s="2" t="s">
        <v>2660</v>
      </c>
      <c r="CW65" s="6">
        <f>(CV65/$CV$4)*100</f>
        <v>92.114313665033663</v>
      </c>
      <c r="CX65" s="2" t="s">
        <v>2661</v>
      </c>
      <c r="CY65" s="6">
        <f>(CX65/$CX$4)*100</f>
        <v>89.563613908457853</v>
      </c>
      <c r="CZ65" s="2" t="s">
        <v>2662</v>
      </c>
      <c r="DA65" s="6">
        <f>(CZ65/$CZ$4)*100</f>
        <v>98.691394928463126</v>
      </c>
      <c r="DB65" s="2" t="s">
        <v>2663</v>
      </c>
      <c r="DC65" s="6">
        <f>(DB65/$DB$4)*100</f>
        <v>93.848636532357972</v>
      </c>
      <c r="DD65" s="2" t="s">
        <v>2664</v>
      </c>
      <c r="DE65" s="6">
        <f>(DD65/$DD$4)*100</f>
        <v>95.922323715513642</v>
      </c>
    </row>
    <row r="66" spans="1:109" x14ac:dyDescent="0.35">
      <c r="A66" s="3" t="s">
        <v>2665</v>
      </c>
      <c r="B66" s="3"/>
      <c r="C66" s="3"/>
      <c r="D66" s="3"/>
      <c r="E66" s="5"/>
      <c r="F66" s="3"/>
      <c r="G66" s="3"/>
      <c r="H66" s="3"/>
      <c r="I66" s="3"/>
      <c r="J66" s="3"/>
      <c r="K66" s="3"/>
      <c r="L66" s="3"/>
      <c r="M66" s="3"/>
      <c r="N66" s="3"/>
      <c r="O66" s="3"/>
      <c r="P66" s="3"/>
      <c r="Q66" s="11"/>
      <c r="R66" s="14"/>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19"/>
      <c r="DC66" s="19"/>
      <c r="DD66" s="19"/>
      <c r="DE66" s="19"/>
    </row>
    <row r="67" spans="1:109" x14ac:dyDescent="0.35">
      <c r="A67" s="2" t="s">
        <v>2610</v>
      </c>
      <c r="B67" s="2" t="s">
        <v>2666</v>
      </c>
      <c r="C67" s="6">
        <f t="shared" si="42"/>
        <v>94.209750549355732</v>
      </c>
      <c r="D67" s="2" t="s">
        <v>2667</v>
      </c>
      <c r="E67" s="6">
        <f>(D67/$D$4)*100</f>
        <v>95.311404269484669</v>
      </c>
      <c r="F67" s="2" t="s">
        <v>2668</v>
      </c>
      <c r="G67" s="6">
        <f>(F67/$F$4)*100</f>
        <v>95.629877218755482</v>
      </c>
      <c r="H67" s="2" t="s">
        <v>2669</v>
      </c>
      <c r="I67" s="6">
        <f>(H67/$H$4)*100</f>
        <v>94.75146895346991</v>
      </c>
      <c r="J67" s="2" t="s">
        <v>2670</v>
      </c>
      <c r="K67" s="6">
        <f>(J67/$J$4)*100</f>
        <v>95.366810617231934</v>
      </c>
      <c r="L67" s="2" t="s">
        <v>2671</v>
      </c>
      <c r="M67" s="6">
        <f>(L67/$L$4)*100</f>
        <v>95.960188001105877</v>
      </c>
      <c r="N67" s="2" t="s">
        <v>2672</v>
      </c>
      <c r="O67" s="6">
        <f>(N67/$N$4)*100</f>
        <v>95.483940167234991</v>
      </c>
      <c r="P67" s="2" t="s">
        <v>2673</v>
      </c>
      <c r="Q67" s="6">
        <f>(P67/$P$4)*100</f>
        <v>94.9203463859224</v>
      </c>
      <c r="R67" s="16" t="s">
        <v>2674</v>
      </c>
      <c r="S67" s="6">
        <f>(R67/$R$4)*100</f>
        <v>95.185631427050353</v>
      </c>
      <c r="T67" s="2" t="s">
        <v>2675</v>
      </c>
      <c r="U67" s="6">
        <f>(T67/$T$4)*100</f>
        <v>95.766276919218825</v>
      </c>
      <c r="V67" s="2" t="s">
        <v>2676</v>
      </c>
      <c r="W67" s="6">
        <f>(V67/$V$4)*100</f>
        <v>95.957246225987731</v>
      </c>
      <c r="X67" s="2" t="s">
        <v>2677</v>
      </c>
      <c r="Y67" s="6">
        <f>(X67/$X$4)*100</f>
        <v>95.73869573576988</v>
      </c>
      <c r="Z67" s="2" t="s">
        <v>2678</v>
      </c>
      <c r="AA67" s="6">
        <f>(Z67/$Z$4)*100</f>
        <v>95.379480982795329</v>
      </c>
      <c r="AB67" s="2" t="s">
        <v>2679</v>
      </c>
      <c r="AC67" s="6">
        <f>(AB67/$AB$4)*100</f>
        <v>95.948480347602469</v>
      </c>
      <c r="AD67" s="2" t="s">
        <v>2680</v>
      </c>
      <c r="AE67" s="6">
        <f>(AD67/$AD$4)*100</f>
        <v>95.970222284356211</v>
      </c>
      <c r="AF67" s="2" t="s">
        <v>2681</v>
      </c>
      <c r="AG67" s="6">
        <f>(AF67/$AF$4)*100</f>
        <v>96.869745864913156</v>
      </c>
      <c r="AH67" s="2" t="s">
        <v>2682</v>
      </c>
      <c r="AI67" s="6">
        <f>(AH67/$AH$4)*100</f>
        <v>95.389539242258238</v>
      </c>
      <c r="AJ67" s="2" t="s">
        <v>2683</v>
      </c>
      <c r="AK67" s="6">
        <f>(AJ67/$AJ$4)*100</f>
        <v>95.630504625486324</v>
      </c>
      <c r="AL67" s="2" t="s">
        <v>2684</v>
      </c>
      <c r="AM67" s="6">
        <f>(AL67/$AL$4)*100</f>
        <v>94.288069749691758</v>
      </c>
      <c r="AN67" s="2" t="s">
        <v>2685</v>
      </c>
      <c r="AO67" s="6">
        <f>(AN67/$AN$4)*100</f>
        <v>96.164093495130942</v>
      </c>
      <c r="AP67" s="2" t="s">
        <v>2686</v>
      </c>
      <c r="AQ67" s="6">
        <f>(AP67/$AP$4)*100</f>
        <v>96.191085269831291</v>
      </c>
      <c r="AR67" s="2" t="s">
        <v>2687</v>
      </c>
      <c r="AS67" s="6">
        <f>(AR67/$AR$4)*100</f>
        <v>97.777123234193354</v>
      </c>
      <c r="AT67" s="2" t="s">
        <v>2688</v>
      </c>
      <c r="AU67" s="6">
        <f>(AT67/$AT$4)*100</f>
        <v>95.024610336341269</v>
      </c>
      <c r="AV67" s="2" t="s">
        <v>2689</v>
      </c>
      <c r="AW67" s="6">
        <f>(AV67/$AV$4)*100</f>
        <v>94.921573955692963</v>
      </c>
      <c r="AX67" s="2" t="s">
        <v>2690</v>
      </c>
      <c r="AY67" s="6">
        <f>(AX67/$AX$4)*100</f>
        <v>95.355399292336628</v>
      </c>
      <c r="AZ67" s="2" t="s">
        <v>2691</v>
      </c>
      <c r="BA67" s="6">
        <f>(AZ67/$AZ$4)*100</f>
        <v>95.666616337007397</v>
      </c>
      <c r="BB67" s="2" t="s">
        <v>2692</v>
      </c>
      <c r="BC67" s="6">
        <f>(BB67/$BB$4)*100</f>
        <v>96.731316265839155</v>
      </c>
      <c r="BD67" s="2" t="s">
        <v>2693</v>
      </c>
      <c r="BE67" s="6">
        <f>(BD67/$BD$4)*100</f>
        <v>95.822980323685442</v>
      </c>
      <c r="BF67" s="2" t="s">
        <v>2694</v>
      </c>
      <c r="BG67" s="6">
        <f>(BF67/$BF$4)*100</f>
        <v>96.167357327667816</v>
      </c>
      <c r="BH67" s="2" t="s">
        <v>2695</v>
      </c>
      <c r="BI67" s="6">
        <f>(BH67/$BH$4)*100</f>
        <v>95.705943737649591</v>
      </c>
      <c r="BJ67" s="2" t="s">
        <v>2696</v>
      </c>
      <c r="BK67" s="6">
        <f>(BJ67/$BJ$4)*100</f>
        <v>96.107087428867047</v>
      </c>
      <c r="BL67" s="2" t="s">
        <v>2697</v>
      </c>
      <c r="BM67" s="6">
        <f>(BL67/$BL$4)*100</f>
        <v>95.111111111111114</v>
      </c>
      <c r="BN67" s="2" t="s">
        <v>2698</v>
      </c>
      <c r="BO67" s="6">
        <f>(BN67/$BN$4)*100</f>
        <v>96.394429077497932</v>
      </c>
      <c r="BP67" s="2" t="s">
        <v>2644</v>
      </c>
      <c r="BQ67" s="6">
        <f>(BP67/$BP$4)*100</f>
        <v>94.382022471910105</v>
      </c>
      <c r="BR67" s="2" t="s">
        <v>2699</v>
      </c>
      <c r="BS67" s="6">
        <f>(BR67/$BR$4)*100</f>
        <v>96.530177166801451</v>
      </c>
      <c r="BT67" s="2" t="s">
        <v>2700</v>
      </c>
      <c r="BU67" s="6">
        <f>(BT67/$BT$4)*100</f>
        <v>95.052126427271219</v>
      </c>
      <c r="BV67" s="2" t="s">
        <v>2701</v>
      </c>
      <c r="BW67" s="6">
        <f>(BV67/$BV$4)*100</f>
        <v>95.520396492565766</v>
      </c>
      <c r="BX67" s="2" t="s">
        <v>2702</v>
      </c>
      <c r="BY67" s="6">
        <f>(BX67/$BX$4)*100</f>
        <v>95.520083558502307</v>
      </c>
      <c r="BZ67" s="2" t="s">
        <v>2703</v>
      </c>
      <c r="CA67" s="6">
        <f>(BZ67/$BZ$4)*100</f>
        <v>95.571007741316706</v>
      </c>
      <c r="CB67" s="2" t="s">
        <v>2704</v>
      </c>
      <c r="CC67" s="6">
        <f>(CB67/$CB$4)*100</f>
        <v>97.234068565757397</v>
      </c>
      <c r="CD67" s="2" t="s">
        <v>2705</v>
      </c>
      <c r="CE67" s="6">
        <f>(CD67/$CD$4)*100</f>
        <v>97.235833647443144</v>
      </c>
      <c r="CF67" s="2" t="s">
        <v>2706</v>
      </c>
      <c r="CG67" s="6">
        <f>(CF67/$CF$4)*100</f>
        <v>95.47053532830833</v>
      </c>
      <c r="CH67" s="2" t="s">
        <v>2707</v>
      </c>
      <c r="CI67" s="6">
        <f>(CH67/$CH$4)*100</f>
        <v>95.231594230209765</v>
      </c>
      <c r="CJ67" s="2" t="s">
        <v>2708</v>
      </c>
      <c r="CK67" s="6">
        <f>(CJ67/$CJ$4)*100</f>
        <v>95.355488949569647</v>
      </c>
      <c r="CL67" s="2" t="s">
        <v>2709</v>
      </c>
      <c r="CM67" s="6">
        <f>(CL67/$CL$4)*100</f>
        <v>96.883703515001883</v>
      </c>
      <c r="CN67" s="2" t="s">
        <v>2710</v>
      </c>
      <c r="CO67" s="6">
        <f>(CN67/$CN$4)*100</f>
        <v>94.476015252904432</v>
      </c>
      <c r="CP67" s="2" t="s">
        <v>2711</v>
      </c>
      <c r="CQ67" s="6">
        <f>(CP67/$CP$4)*100</f>
        <v>95.287011772281645</v>
      </c>
      <c r="CR67" s="2" t="s">
        <v>2712</v>
      </c>
      <c r="CS67" s="6">
        <f>(CR67/$CR$4)*100</f>
        <v>97.533635021894781</v>
      </c>
      <c r="CT67" s="2" t="s">
        <v>2713</v>
      </c>
      <c r="CU67" s="6">
        <f>(CT67/$CT$4)*100</f>
        <v>95.210074857746022</v>
      </c>
      <c r="CV67" s="2" t="s">
        <v>2714</v>
      </c>
      <c r="CW67" s="6">
        <f>(CV67/$CV$4)*100</f>
        <v>95.701009109007373</v>
      </c>
      <c r="CX67" s="2" t="s">
        <v>2715</v>
      </c>
      <c r="CY67" s="6">
        <f>(CX67/$CX$4)*100</f>
        <v>93.424785738552956</v>
      </c>
      <c r="CZ67" s="2" t="s">
        <v>2716</v>
      </c>
      <c r="DA67" s="6">
        <f>(CZ67/$CZ$4)*100</f>
        <v>97.968772854691267</v>
      </c>
      <c r="DB67" s="2" t="s">
        <v>2717</v>
      </c>
      <c r="DC67" s="6">
        <f>(DB67/$DB$4)*100</f>
        <v>95.698841596172002</v>
      </c>
      <c r="DD67" s="2" t="s">
        <v>2718</v>
      </c>
      <c r="DE67" s="6">
        <f>(DD67/$DD$4)*100</f>
        <v>97.118355173006549</v>
      </c>
    </row>
    <row r="68" spans="1:109" x14ac:dyDescent="0.35">
      <c r="A68" s="3" t="s">
        <v>2719</v>
      </c>
      <c r="B68" s="3"/>
      <c r="C68" s="3"/>
      <c r="D68" s="3"/>
      <c r="E68" s="5"/>
      <c r="F68" s="3"/>
      <c r="G68" s="3"/>
      <c r="H68" s="3"/>
      <c r="I68" s="3"/>
      <c r="J68" s="3"/>
      <c r="K68" s="3"/>
      <c r="L68" s="3"/>
      <c r="M68" s="3"/>
      <c r="N68" s="3"/>
      <c r="O68" s="3"/>
      <c r="P68" s="3"/>
      <c r="Q68" s="11"/>
      <c r="R68" s="14"/>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19"/>
      <c r="DC68" s="19"/>
      <c r="DD68" s="19"/>
      <c r="DE68" s="19"/>
    </row>
    <row r="69" spans="1:109" x14ac:dyDescent="0.35">
      <c r="A69" s="2" t="s">
        <v>2610</v>
      </c>
      <c r="B69" s="2" t="s">
        <v>2720</v>
      </c>
      <c r="C69" s="6">
        <f t="shared" si="42"/>
        <v>94.757028314905938</v>
      </c>
      <c r="D69" s="2" t="s">
        <v>2721</v>
      </c>
      <c r="E69" s="6">
        <f>(D69/$D$4)*100</f>
        <v>95.69857592208183</v>
      </c>
      <c r="F69" s="2" t="s">
        <v>2722</v>
      </c>
      <c r="G69" s="6">
        <f>(F69/$F$4)*100</f>
        <v>95.920320228580664</v>
      </c>
      <c r="H69" s="2" t="s">
        <v>2723</v>
      </c>
      <c r="I69" s="6">
        <f>(H69/$H$4)*100</f>
        <v>94.987030861256684</v>
      </c>
      <c r="J69" s="2" t="s">
        <v>2724</v>
      </c>
      <c r="K69" s="6">
        <f>(J69/$J$4)*100</f>
        <v>95.711765325468718</v>
      </c>
      <c r="L69" s="2" t="s">
        <v>2725</v>
      </c>
      <c r="M69" s="6">
        <f>(L69/$L$4)*100</f>
        <v>96.441526126624282</v>
      </c>
      <c r="N69" s="2" t="s">
        <v>2726</v>
      </c>
      <c r="O69" s="6">
        <f>(N69/$N$4)*100</f>
        <v>95.900910362580845</v>
      </c>
      <c r="P69" s="2" t="s">
        <v>2727</v>
      </c>
      <c r="Q69" s="6">
        <f>(P69/$P$4)*100</f>
        <v>95.424440573270388</v>
      </c>
      <c r="R69" s="16" t="s">
        <v>2728</v>
      </c>
      <c r="S69" s="6">
        <f>(R69/$R$4)*100</f>
        <v>95.489926868222696</v>
      </c>
      <c r="T69" s="2" t="s">
        <v>2729</v>
      </c>
      <c r="U69" s="6">
        <f>(T69/$T$4)*100</f>
        <v>96.07661201843203</v>
      </c>
      <c r="V69" s="2" t="s">
        <v>2730</v>
      </c>
      <c r="W69" s="6">
        <f>(V69/$V$4)*100</f>
        <v>96.181299509041722</v>
      </c>
      <c r="X69" s="2" t="s">
        <v>2731</v>
      </c>
      <c r="Y69" s="6">
        <f>(X69/$X$4)*100</f>
        <v>96.264514349247222</v>
      </c>
      <c r="Z69" s="2" t="s">
        <v>2732</v>
      </c>
      <c r="AA69" s="6">
        <f>(Z69/$Z$4)*100</f>
        <v>95.756372633638293</v>
      </c>
      <c r="AB69" s="2" t="s">
        <v>2733</v>
      </c>
      <c r="AC69" s="6">
        <f>(AB69/$AB$4)*100</f>
        <v>96.276574519497217</v>
      </c>
      <c r="AD69" s="2" t="s">
        <v>2734</v>
      </c>
      <c r="AE69" s="6">
        <f>(AD69/$AD$4)*100</f>
        <v>96.389626730043346</v>
      </c>
      <c r="AF69" s="2" t="s">
        <v>2735</v>
      </c>
      <c r="AG69" s="6">
        <f>(AF69/$AF$4)*100</f>
        <v>97.198088044999608</v>
      </c>
      <c r="AH69" s="2" t="s">
        <v>2736</v>
      </c>
      <c r="AI69" s="6">
        <f>(AH69/$AH$4)*100</f>
        <v>95.686523268554296</v>
      </c>
      <c r="AJ69" s="2" t="s">
        <v>2737</v>
      </c>
      <c r="AK69" s="6">
        <f>(AJ69/$AJ$4)*100</f>
        <v>96.05299122071294</v>
      </c>
      <c r="AL69" s="2" t="s">
        <v>2738</v>
      </c>
      <c r="AM69" s="6">
        <f>(AL69/$AL$4)*100</f>
        <v>94.548481319842651</v>
      </c>
      <c r="AN69" s="2" t="s">
        <v>2739</v>
      </c>
      <c r="AO69" s="6">
        <f>(AN69/$AN$4)*100</f>
        <v>96.492187409105185</v>
      </c>
      <c r="AP69" s="2" t="s">
        <v>2740</v>
      </c>
      <c r="AQ69" s="6">
        <f>(AP69/$AP$4)*100</f>
        <v>96.582379946075932</v>
      </c>
      <c r="AR69" s="2" t="s">
        <v>2741</v>
      </c>
      <c r="AS69" s="6">
        <f>(AR69/$AR$4)*100</f>
        <v>98.017668001468053</v>
      </c>
      <c r="AT69" s="2" t="s">
        <v>2742</v>
      </c>
      <c r="AU69" s="6">
        <f>(AT69/$AT$4)*100</f>
        <v>95.143560295324036</v>
      </c>
      <c r="AV69" s="2" t="s">
        <v>2743</v>
      </c>
      <c r="AW69" s="6">
        <f>(AV69/$AV$4)*100</f>
        <v>95.022697000610307</v>
      </c>
      <c r="AX69" s="2" t="s">
        <v>2744</v>
      </c>
      <c r="AY69" s="6">
        <f>(AX69/$AX$4)*100</f>
        <v>95.467371344112507</v>
      </c>
      <c r="AZ69" s="2" t="s">
        <v>2745</v>
      </c>
      <c r="BA69" s="6">
        <f>(AZ69/$AZ$4)*100</f>
        <v>95.727011928129244</v>
      </c>
      <c r="BB69" s="2" t="s">
        <v>2746</v>
      </c>
      <c r="BC69" s="6">
        <f>(BB69/$BB$4)*100</f>
        <v>96.83992759244893</v>
      </c>
      <c r="BD69" s="2" t="s">
        <v>2360</v>
      </c>
      <c r="BE69" s="6">
        <f>(BD69/$BD$4)*100</f>
        <v>95.930427775166208</v>
      </c>
      <c r="BF69" s="2" t="s">
        <v>2747</v>
      </c>
      <c r="BG69" s="6">
        <f>(BF69/$BF$4)*100</f>
        <v>96.278844738004594</v>
      </c>
      <c r="BH69" s="2" t="s">
        <v>2748</v>
      </c>
      <c r="BI69" s="6">
        <f>(BH69/$BH$4)*100</f>
        <v>95.852483403272714</v>
      </c>
      <c r="BJ69" s="2" t="s">
        <v>2749</v>
      </c>
      <c r="BK69" s="6">
        <f>(BJ69/$BJ$4)*100</f>
        <v>96.17822038282462</v>
      </c>
      <c r="BL69" s="2" t="s">
        <v>2750</v>
      </c>
      <c r="BM69" s="6">
        <f>(BL69/$BL$4)*100</f>
        <v>95.18518518518519</v>
      </c>
      <c r="BN69" s="2" t="s">
        <v>2751</v>
      </c>
      <c r="BO69" s="6">
        <f>(BN69/$BN$4)*100</f>
        <v>96.544863395933419</v>
      </c>
      <c r="BP69" s="2" t="s">
        <v>2644</v>
      </c>
      <c r="BQ69" s="6">
        <f>(BP69/$BP$4)*100</f>
        <v>94.382022471910105</v>
      </c>
      <c r="BR69" s="2" t="s">
        <v>2752</v>
      </c>
      <c r="BS69" s="6">
        <f>(BR69/$BR$4)*100</f>
        <v>96.588987723296327</v>
      </c>
      <c r="BT69" s="2" t="s">
        <v>2753</v>
      </c>
      <c r="BU69" s="6">
        <f>(BT69/$BT$4)*100</f>
        <v>95.085222571570412</v>
      </c>
      <c r="BV69" s="2" t="s">
        <v>2754</v>
      </c>
      <c r="BW69" s="6">
        <f>(BV69/$BV$4)*100</f>
        <v>95.634769348074727</v>
      </c>
      <c r="BX69" s="2" t="s">
        <v>2755</v>
      </c>
      <c r="BY69" s="6">
        <f>(BX69/$BX$4)*100</f>
        <v>95.711950228196457</v>
      </c>
      <c r="BZ69" s="2" t="s">
        <v>2756</v>
      </c>
      <c r="CA69" s="6">
        <f>(BZ69/$BZ$4)*100</f>
        <v>95.745701171473584</v>
      </c>
      <c r="CB69" s="2" t="s">
        <v>2757</v>
      </c>
      <c r="CC69" s="6">
        <f>(CB69/$CB$4)*100</f>
        <v>97.300232292213536</v>
      </c>
      <c r="CD69" s="2" t="s">
        <v>2758</v>
      </c>
      <c r="CE69" s="6">
        <f>(CD69/$CD$4)*100</f>
        <v>97.361477572559366</v>
      </c>
      <c r="CF69" s="2" t="s">
        <v>2759</v>
      </c>
      <c r="CG69" s="6">
        <f>(CF69/$CF$4)*100</f>
        <v>95.570516274562436</v>
      </c>
      <c r="CH69" s="2" t="s">
        <v>2760</v>
      </c>
      <c r="CI69" s="6">
        <f>(CH69/$CH$4)*100</f>
        <v>95.53771801260946</v>
      </c>
      <c r="CJ69" s="2" t="s">
        <v>2761</v>
      </c>
      <c r="CK69" s="6">
        <f>(CJ69/$CJ$4)*100</f>
        <v>95.755759711631526</v>
      </c>
      <c r="CL69" s="2" t="s">
        <v>2762</v>
      </c>
      <c r="CM69" s="6">
        <f>(CL69/$CL$4)*100</f>
        <v>97.092288675022616</v>
      </c>
      <c r="CN69" s="2" t="s">
        <v>2763</v>
      </c>
      <c r="CO69" s="6">
        <f>(CN69/$CN$4)*100</f>
        <v>95.063578497559249</v>
      </c>
      <c r="CP69" s="2" t="s">
        <v>2764</v>
      </c>
      <c r="CQ69" s="6">
        <f>(CP69/$CP$4)*100</f>
        <v>95.753256889240291</v>
      </c>
      <c r="CR69" s="2" t="s">
        <v>2765</v>
      </c>
      <c r="CS69" s="6">
        <f>(CR69/$CR$4)*100</f>
        <v>97.564129148725954</v>
      </c>
      <c r="CT69" s="2" t="s">
        <v>2766</v>
      </c>
      <c r="CU69" s="6">
        <f>(CT69/$CT$4)*100</f>
        <v>95.993836671802768</v>
      </c>
      <c r="CV69" s="2" t="s">
        <v>2767</v>
      </c>
      <c r="CW69" s="6">
        <f>(CV69/$CV$4)*100</f>
        <v>95.746592211094494</v>
      </c>
      <c r="CX69" s="2" t="s">
        <v>2768</v>
      </c>
      <c r="CY69" s="6">
        <f>(CX69/$CX$4)*100</f>
        <v>93.453118890263525</v>
      </c>
      <c r="CZ69" s="2" t="s">
        <v>2769</v>
      </c>
      <c r="DA69" s="6">
        <f>(CZ69/$CZ$4)*100</f>
        <v>98.861381162226706</v>
      </c>
      <c r="DB69" s="2" t="s">
        <v>2770</v>
      </c>
      <c r="DC69" s="6">
        <f>(DB69/$DB$4)*100</f>
        <v>96.383375715738097</v>
      </c>
      <c r="DD69" s="2" t="s">
        <v>2771</v>
      </c>
      <c r="DE69" s="6">
        <f>(DD69/$DD$4)*100</f>
        <v>97.846206090162255</v>
      </c>
    </row>
    <row r="70" spans="1:109" x14ac:dyDescent="0.35">
      <c r="A70" s="3" t="s">
        <v>2772</v>
      </c>
      <c r="B70" s="3"/>
      <c r="C70" s="3"/>
      <c r="D70" s="3"/>
      <c r="E70" s="5"/>
      <c r="F70" s="3"/>
      <c r="G70" s="3"/>
      <c r="H70" s="3"/>
      <c r="I70" s="3"/>
      <c r="J70" s="3"/>
      <c r="K70" s="3"/>
      <c r="L70" s="3"/>
      <c r="M70" s="3"/>
      <c r="N70" s="3"/>
      <c r="O70" s="3"/>
      <c r="P70" s="3"/>
      <c r="Q70" s="11"/>
      <c r="R70" s="14"/>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19"/>
      <c r="DC70" s="19"/>
      <c r="DD70" s="19"/>
      <c r="DE70" s="19"/>
    </row>
    <row r="71" spans="1:109" x14ac:dyDescent="0.35">
      <c r="A71" s="2" t="s">
        <v>2610</v>
      </c>
      <c r="B71" s="2" t="s">
        <v>2773</v>
      </c>
      <c r="C71" s="6">
        <f t="shared" si="42"/>
        <v>92.373032247940728</v>
      </c>
      <c r="D71" s="2" t="s">
        <v>2774</v>
      </c>
      <c r="E71" s="6">
        <f>(D71/$D$4)*100</f>
        <v>92.966206702478132</v>
      </c>
      <c r="F71" s="2" t="s">
        <v>2775</v>
      </c>
      <c r="G71" s="6">
        <f>(F71/$F$4)*100</f>
        <v>93.956628974217281</v>
      </c>
      <c r="H71" s="2" t="s">
        <v>2776</v>
      </c>
      <c r="I71" s="6">
        <f>(H71/$H$4)*100</f>
        <v>92.364088719496053</v>
      </c>
      <c r="J71" s="2" t="s">
        <v>2777</v>
      </c>
      <c r="K71" s="6">
        <f>(J71/$J$4)*100</f>
        <v>93.308931957025493</v>
      </c>
      <c r="L71" s="2" t="s">
        <v>2778</v>
      </c>
      <c r="M71" s="6">
        <f>(L71/$L$4)*100</f>
        <v>93.208460049764994</v>
      </c>
      <c r="N71" s="2" t="s">
        <v>2779</v>
      </c>
      <c r="O71" s="6">
        <f>(N71/$N$4)*100</f>
        <v>93.607797744875015</v>
      </c>
      <c r="P71" s="2" t="s">
        <v>2780</v>
      </c>
      <c r="Q71" s="6">
        <f>(P71/$P$4)*100</f>
        <v>93.158962188728154</v>
      </c>
      <c r="R71" s="16" t="s">
        <v>2781</v>
      </c>
      <c r="S71" s="6">
        <f>(R71/$R$4)*100</f>
        <v>93.339124099862701</v>
      </c>
      <c r="T71" s="2" t="s">
        <v>2782</v>
      </c>
      <c r="U71" s="6">
        <f>(T71/$T$4)*100</f>
        <v>93.983260712830315</v>
      </c>
      <c r="V71" s="2" t="s">
        <v>2783</v>
      </c>
      <c r="W71" s="6">
        <f>(V71/$V$4)*100</f>
        <v>93.608971926001189</v>
      </c>
      <c r="X71" s="2" t="s">
        <v>2784</v>
      </c>
      <c r="Y71" s="6">
        <f>(X71/$X$4)*100</f>
        <v>93.819750382451545</v>
      </c>
      <c r="Z71" s="2" t="s">
        <v>2785</v>
      </c>
      <c r="AA71" s="6">
        <f>(Z71/$Z$4)*100</f>
        <v>92.936877841072558</v>
      </c>
      <c r="AB71" s="2" t="s">
        <v>2786</v>
      </c>
      <c r="AC71" s="6">
        <f>(AB71/$AB$4)*100</f>
        <v>93.475359684320196</v>
      </c>
      <c r="AD71" s="2" t="s">
        <v>2787</v>
      </c>
      <c r="AE71" s="6">
        <f>(AD71/$AD$4)*100</f>
        <v>93.873200055920591</v>
      </c>
      <c r="AF71" s="2" t="s">
        <v>2788</v>
      </c>
      <c r="AG71" s="6">
        <f>(AF71/$AF$4)*100</f>
        <v>95.357435233844768</v>
      </c>
      <c r="AH71" s="2" t="s">
        <v>2789</v>
      </c>
      <c r="AI71" s="6">
        <f>(AH71/$AH$4)*100</f>
        <v>93.392826249927921</v>
      </c>
      <c r="AJ71" s="2" t="s">
        <v>2790</v>
      </c>
      <c r="AK71" s="6">
        <f>(AJ71/$AJ$4)*100</f>
        <v>93.418892725889762</v>
      </c>
      <c r="AL71" s="2" t="s">
        <v>2791</v>
      </c>
      <c r="AM71" s="6">
        <f>(AL71/$AL$4)*100</f>
        <v>91.68407636456152</v>
      </c>
      <c r="AN71" s="2" t="s">
        <v>2792</v>
      </c>
      <c r="AO71" s="6">
        <f>(AN71/$AN$4)*100</f>
        <v>93.123407522890943</v>
      </c>
      <c r="AP71" s="2" t="s">
        <v>2793</v>
      </c>
      <c r="AQ71" s="6">
        <f>(AP71/$AP$4)*100</f>
        <v>93.752804550178908</v>
      </c>
      <c r="AR71" s="2" t="s">
        <v>2794</v>
      </c>
      <c r="AS71" s="6">
        <f>(AR71/$AR$4)*100</f>
        <v>95.102611395136279</v>
      </c>
      <c r="AT71" s="2" t="s">
        <v>2795</v>
      </c>
      <c r="AU71" s="6">
        <f>(AT71/$AT$4)*100</f>
        <v>92.067268252666125</v>
      </c>
      <c r="AV71" s="2" t="s">
        <v>2796</v>
      </c>
      <c r="AW71" s="6">
        <f>(AV71/$AV$4)*100</f>
        <v>92.046917529033905</v>
      </c>
      <c r="AX71" s="2" t="s">
        <v>2797</v>
      </c>
      <c r="AY71" s="6">
        <f>(AX71/$AX$4)*100</f>
        <v>94.213284364222687</v>
      </c>
      <c r="AZ71" s="2" t="s">
        <v>2798</v>
      </c>
      <c r="BA71" s="6">
        <f>(AZ71/$AZ$4)*100</f>
        <v>94.866374754642919</v>
      </c>
      <c r="BB71" s="2" t="s">
        <v>2799</v>
      </c>
      <c r="BC71" s="6">
        <f>(BB71/$BB$4)*100</f>
        <v>95.469356089992246</v>
      </c>
      <c r="BD71" s="2" t="s">
        <v>2800</v>
      </c>
      <c r="BE71" s="6">
        <f>(BD71/$BD$4)*100</f>
        <v>94.164260291451214</v>
      </c>
      <c r="BF71" s="2" t="s">
        <v>2801</v>
      </c>
      <c r="BG71" s="6">
        <f>(BF71/$BF$4)*100</f>
        <v>94.879993268684657</v>
      </c>
      <c r="BH71" s="2" t="s">
        <v>2802</v>
      </c>
      <c r="BI71" s="6">
        <f>(BH71/$BH$4)*100</f>
        <v>93.878638513288479</v>
      </c>
      <c r="BJ71" s="2" t="s">
        <v>2803</v>
      </c>
      <c r="BK71" s="6">
        <f>(BJ71/$BJ$4)*100</f>
        <v>94.412829798241077</v>
      </c>
      <c r="BL71" s="2" t="s">
        <v>2804</v>
      </c>
      <c r="BM71" s="6">
        <f>(BL71/$BL$4)*100</f>
        <v>93.388888888888886</v>
      </c>
      <c r="BN71" s="2" t="s">
        <v>2805</v>
      </c>
      <c r="BO71" s="6">
        <f>(BN71/$BN$4)*100</f>
        <v>94.404813898189929</v>
      </c>
      <c r="BP71" s="2" t="s">
        <v>2644</v>
      </c>
      <c r="BQ71" s="6">
        <f>(BP71/$BP$4)*100</f>
        <v>94.382022471910105</v>
      </c>
      <c r="BR71" s="2" t="s">
        <v>2806</v>
      </c>
      <c r="BS71" s="6">
        <f>(BR71/$BR$4)*100</f>
        <v>93.780783650665285</v>
      </c>
      <c r="BT71" s="2" t="s">
        <v>2807</v>
      </c>
      <c r="BU71" s="6">
        <f>(BT71/$BT$4)*100</f>
        <v>91.229521760714874</v>
      </c>
      <c r="BV71" s="2" t="s">
        <v>2808</v>
      </c>
      <c r="BW71" s="6">
        <f>(BV71/$BV$4)*100</f>
        <v>93.232939382386576</v>
      </c>
      <c r="BX71" s="2" t="s">
        <v>2809</v>
      </c>
      <c r="BY71" s="6">
        <f>(BX71/$BX$4)*100</f>
        <v>93.868781362821011</v>
      </c>
      <c r="BZ71" s="2" t="s">
        <v>2810</v>
      </c>
      <c r="CA71" s="6">
        <f>(BZ71/$BZ$4)*100</f>
        <v>92.834144002192232</v>
      </c>
      <c r="CB71" s="2" t="s">
        <v>2811</v>
      </c>
      <c r="CC71" s="6">
        <f>(CB71/$CB$4)*100</f>
        <v>94.881660421865675</v>
      </c>
      <c r="CD71" s="2" t="s">
        <v>2812</v>
      </c>
      <c r="CE71" s="6">
        <f>(CD71/$CD$4)*100</f>
        <v>95.388867948234704</v>
      </c>
      <c r="CF71" s="2" t="s">
        <v>2813</v>
      </c>
      <c r="CG71" s="6">
        <f>(CF71/$CF$4)*100</f>
        <v>92.076100251386521</v>
      </c>
      <c r="CH71" s="2" t="s">
        <v>2814</v>
      </c>
      <c r="CI71" s="6">
        <f>(CH71/$CH$4)*100</f>
        <v>93.278688186345548</v>
      </c>
      <c r="CJ71" s="2" t="s">
        <v>2815</v>
      </c>
      <c r="CK71" s="6">
        <f>(CJ71/$CJ$4)*100</f>
        <v>92.966534856647669</v>
      </c>
      <c r="CL71" s="2" t="s">
        <v>2816</v>
      </c>
      <c r="CM71" s="6">
        <f>(CL71/$CL$4)*100</f>
        <v>95.763840565710311</v>
      </c>
      <c r="CN71" s="2" t="s">
        <v>2817</v>
      </c>
      <c r="CO71" s="6">
        <f>(CN71/$CN$4)*100</f>
        <v>92.728904847396763</v>
      </c>
      <c r="CP71" s="2" t="s">
        <v>2818</v>
      </c>
      <c r="CQ71" s="6">
        <f>(CP71/$CP$4)*100</f>
        <v>94.284014191131973</v>
      </c>
      <c r="CR71" s="2" t="s">
        <v>2819</v>
      </c>
      <c r="CS71" s="6">
        <f>(CR71/$CR$4)*100</f>
        <v>96.923752485271336</v>
      </c>
      <c r="CT71" s="2" t="s">
        <v>2820</v>
      </c>
      <c r="CU71" s="6">
        <f>(CT71/$CT$4)*100</f>
        <v>92.948570180653462</v>
      </c>
      <c r="CV71" s="2" t="s">
        <v>2821</v>
      </c>
      <c r="CW71" s="6">
        <f>(CV71/$CV$4)*100</f>
        <v>92.068730562946556</v>
      </c>
      <c r="CX71" s="2" t="s">
        <v>2822</v>
      </c>
      <c r="CY71" s="6">
        <f>(CX71/$CX$4)*100</f>
        <v>89.535280756747284</v>
      </c>
      <c r="CZ71" s="2" t="s">
        <v>2823</v>
      </c>
      <c r="DA71" s="6">
        <f>(CZ71/$CZ$4)*100</f>
        <v>97.798786620927686</v>
      </c>
      <c r="DB71" s="2" t="s">
        <v>2824</v>
      </c>
      <c r="DC71" s="6">
        <f>(DB71/$DB$4)*100</f>
        <v>93.164102412791877</v>
      </c>
      <c r="DD71" s="2" t="s">
        <v>2825</v>
      </c>
      <c r="DE71" s="6">
        <f>(DD71/$DD$4)*100</f>
        <v>95.194472798357921</v>
      </c>
    </row>
    <row r="72" spans="1:109" x14ac:dyDescent="0.35">
      <c r="A72" s="3" t="s">
        <v>2826</v>
      </c>
      <c r="B72" s="3"/>
      <c r="C72" s="3"/>
      <c r="D72" s="3"/>
      <c r="E72" s="5"/>
      <c r="F72" s="3"/>
      <c r="G72" s="3"/>
      <c r="H72" s="3"/>
      <c r="I72" s="3"/>
      <c r="J72" s="3"/>
      <c r="K72" s="3"/>
      <c r="L72" s="3"/>
      <c r="M72" s="3"/>
      <c r="N72" s="3"/>
      <c r="O72" s="3"/>
      <c r="P72" s="3"/>
      <c r="Q72" s="11"/>
      <c r="R72" s="14"/>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19"/>
      <c r="DC72" s="19"/>
      <c r="DD72" s="19"/>
      <c r="DE72" s="19"/>
    </row>
    <row r="73" spans="1:109" x14ac:dyDescent="0.35">
      <c r="A73" s="2" t="s">
        <v>2827</v>
      </c>
      <c r="B73" s="2" t="s">
        <v>2828</v>
      </c>
      <c r="C73" s="6">
        <f t="shared" si="42"/>
        <v>21.32285754061207</v>
      </c>
      <c r="D73" s="2" t="s">
        <v>2829</v>
      </c>
      <c r="E73" s="6">
        <f t="shared" ref="E73:E78" si="159">(D73/$D$4)*100</f>
        <v>24.365897704910822</v>
      </c>
      <c r="F73" s="2" t="s">
        <v>2830</v>
      </c>
      <c r="G73" s="6">
        <f t="shared" ref="G73:G78" si="160">(F73/$F$4)*100</f>
        <v>23.360108899281641</v>
      </c>
      <c r="H73" s="2" t="s">
        <v>2831</v>
      </c>
      <c r="I73" s="6">
        <f t="shared" ref="I73:I78" si="161">(H73/$H$4)*100</f>
        <v>21.941665343285162</v>
      </c>
      <c r="J73" s="2" t="s">
        <v>2832</v>
      </c>
      <c r="K73" s="6">
        <f t="shared" ref="K73:K78" si="162">(J73/$J$4)*100</f>
        <v>24.51811670528755</v>
      </c>
      <c r="L73" s="2" t="s">
        <v>2833</v>
      </c>
      <c r="M73" s="6">
        <f t="shared" ref="M73:M78" si="163">(L73/$L$4)*100</f>
        <v>26.563035664915674</v>
      </c>
      <c r="N73" s="2" t="s">
        <v>2834</v>
      </c>
      <c r="O73" s="6">
        <f t="shared" ref="O73:O78" si="164">(N73/$N$4)*100</f>
        <v>24.116340494375596</v>
      </c>
      <c r="P73" s="2" t="s">
        <v>2835</v>
      </c>
      <c r="Q73" s="6">
        <f t="shared" ref="Q73:Q78" si="165">(P73/$P$4)*100</f>
        <v>22.625329260184976</v>
      </c>
      <c r="R73" s="16" t="s">
        <v>2836</v>
      </c>
      <c r="S73" s="6">
        <f t="shared" ref="S73:S78" si="166">(R73/$R$4)*100</f>
        <v>21.910952954691922</v>
      </c>
      <c r="T73" s="2" t="s">
        <v>2837</v>
      </c>
      <c r="U73" s="6">
        <f t="shared" ref="U73:U78" si="167">(T73/$T$4)*100</f>
        <v>19.957995047177203</v>
      </c>
      <c r="V73" s="2" t="s">
        <v>2838</v>
      </c>
      <c r="W73" s="6">
        <f t="shared" ref="W73:W78" si="168">(V73/$V$4)*100</f>
        <v>26.718660087907242</v>
      </c>
      <c r="X73" s="2" t="s">
        <v>2839</v>
      </c>
      <c r="Y73" s="6">
        <f t="shared" ref="Y73:Y78" si="169">(X73/$X$4)*100</f>
        <v>22.129941566421174</v>
      </c>
      <c r="Z73" s="2" t="s">
        <v>2840</v>
      </c>
      <c r="AA73" s="6">
        <f t="shared" ref="AA73:AA78" si="170">(Z73/$Z$4)*100</f>
        <v>22.567466482536393</v>
      </c>
      <c r="AB73" s="2" t="s">
        <v>2841</v>
      </c>
      <c r="AC73" s="6">
        <f t="shared" ref="AC73:AC78" si="171">(AB73/$AB$4)*100</f>
        <v>25.777561018865413</v>
      </c>
      <c r="AD73" s="2" t="s">
        <v>2842</v>
      </c>
      <c r="AE73" s="6">
        <f t="shared" ref="AE73:AE78" si="172">(AD73/$AD$4)*100</f>
        <v>25.536737832278167</v>
      </c>
      <c r="AF73" s="2" t="s">
        <v>2843</v>
      </c>
      <c r="AG73" s="6">
        <f t="shared" ref="AG73:AG78" si="173">(AF73/$AF$4)*100</f>
        <v>26.754165896426969</v>
      </c>
      <c r="AH73" s="2" t="s">
        <v>2844</v>
      </c>
      <c r="AI73" s="6">
        <f t="shared" ref="AI73:AI78" si="174">(AH73/$AH$4)*100</f>
        <v>25.862118678276918</v>
      </c>
      <c r="AJ73" s="2" t="s">
        <v>2845</v>
      </c>
      <c r="AK73" s="6">
        <f t="shared" ref="AK73:AK78" si="175">(AJ73/$AJ$4)*100</f>
        <v>24.389893433418141</v>
      </c>
      <c r="AL73" s="2" t="s">
        <v>2846</v>
      </c>
      <c r="AM73" s="6">
        <f t="shared" ref="AM73:AM78" si="176">(AL73/$AL$4)*100</f>
        <v>26.3512290349727</v>
      </c>
      <c r="AN73" s="2" t="s">
        <v>2847</v>
      </c>
      <c r="AO73" s="6">
        <f t="shared" ref="AO73:AO78" si="177">(AN73/$AN$4)*100</f>
        <v>25.483705832392872</v>
      </c>
      <c r="AP73" s="2" t="s">
        <v>2848</v>
      </c>
      <c r="AQ73" s="6">
        <f t="shared" ref="AQ73:AQ78" si="178">(AP73/$AP$4)*100</f>
        <v>24.210986549664987</v>
      </c>
      <c r="AR73" s="2" t="s">
        <v>2849</v>
      </c>
      <c r="AS73" s="6">
        <f t="shared" ref="AS73:AS78" si="179">(AR73/$AR$4)*100</f>
        <v>27.322811545213767</v>
      </c>
      <c r="AT73" s="2" t="s">
        <v>2850</v>
      </c>
      <c r="AU73" s="6">
        <f t="shared" ref="AU73:AU78" si="180">(AT73/$AT$4)*100</f>
        <v>24.658736669401151</v>
      </c>
      <c r="AV73" s="2" t="s">
        <v>2851</v>
      </c>
      <c r="AW73" s="6">
        <f t="shared" ref="AW73:AW78" si="181">(AV73/$AV$4)*100</f>
        <v>21.81406724014273</v>
      </c>
      <c r="AX73" s="2" t="s">
        <v>2852</v>
      </c>
      <c r="AY73" s="6">
        <f t="shared" ref="AY73:AY78" si="182">(AX73/$AX$4)*100</f>
        <v>17.131723921709142</v>
      </c>
      <c r="AZ73" s="2" t="s">
        <v>2853</v>
      </c>
      <c r="BA73" s="6">
        <f t="shared" ref="BA73:BA78" si="183">(AZ73/$AZ$4)*100</f>
        <v>18.873622225577531</v>
      </c>
      <c r="BB73" s="2" t="s">
        <v>2854</v>
      </c>
      <c r="BC73" s="6">
        <f t="shared" ref="BC73:BC78" si="184">(BB73/$BB$4)*100</f>
        <v>19.384535815877943</v>
      </c>
      <c r="BD73" s="2" t="s">
        <v>2855</v>
      </c>
      <c r="BE73" s="6">
        <f t="shared" ref="BE73:BE78" si="185">(BD73/$BD$4)*100</f>
        <v>15.680612450473442</v>
      </c>
      <c r="BF73" s="2" t="s">
        <v>2856</v>
      </c>
      <c r="BG73" s="6">
        <f t="shared" ref="BG73:BG78" si="186">(BF73/$BF$4)*100</f>
        <v>16.811460064368202</v>
      </c>
      <c r="BH73" s="2" t="s">
        <v>2857</v>
      </c>
      <c r="BI73" s="6">
        <f t="shared" ref="BI73:BI78" si="187">(BH73/$BH$4)*100</f>
        <v>20.566620040409422</v>
      </c>
      <c r="BJ73" s="2" t="s">
        <v>1394</v>
      </c>
      <c r="BK73" s="6">
        <f t="shared" ref="BK73:BK78" si="188">(BJ73/$BJ$4)*100</f>
        <v>16.063114330056909</v>
      </c>
      <c r="BL73" s="2" t="s">
        <v>2858</v>
      </c>
      <c r="BM73" s="6">
        <f t="shared" ref="BM73:BM78" si="189">(BL73/$BL$4)*100</f>
        <v>19.75925925925926</v>
      </c>
      <c r="BN73" s="2" t="s">
        <v>2859</v>
      </c>
      <c r="BO73" s="6">
        <f t="shared" ref="BO73:BO78" si="190">(BN73/$BN$4)*100</f>
        <v>16.54292230795361</v>
      </c>
      <c r="BP73" s="2" t="s">
        <v>922</v>
      </c>
      <c r="BQ73" s="6">
        <f>(BP73/$BP$4)*100</f>
        <v>21.067415730337078</v>
      </c>
      <c r="BR73" s="2" t="s">
        <v>2860</v>
      </c>
      <c r="BS73" s="6">
        <f t="shared" ref="BS73:BS78" si="191">(BR73/$BR$4)*100</f>
        <v>19.061971623906491</v>
      </c>
      <c r="BT73" s="2" t="s">
        <v>2861</v>
      </c>
      <c r="BU73" s="6">
        <f t="shared" ref="BU73:BU78" si="192">(BT73/$BT$4)*100</f>
        <v>24.060896905510511</v>
      </c>
      <c r="BV73" s="2" t="s">
        <v>2862</v>
      </c>
      <c r="BW73" s="6">
        <f t="shared" ref="BW73:BW78" si="193">(BV73/$BV$4)*100</f>
        <v>27.144491040792985</v>
      </c>
      <c r="BX73" s="2" t="s">
        <v>2863</v>
      </c>
      <c r="BY73" s="6">
        <f t="shared" ref="BY73:BY78" si="194">(BX73/$BX$4)*100</f>
        <v>20.682999931881657</v>
      </c>
      <c r="BZ73" s="2" t="s">
        <v>2864</v>
      </c>
      <c r="CA73" s="6">
        <f t="shared" ref="CA73:CA78" si="195">(BZ73/$BZ$4)*100</f>
        <v>18.048229088168803</v>
      </c>
      <c r="CB73" s="2" t="s">
        <v>2865</v>
      </c>
      <c r="CC73" s="6">
        <f t="shared" ref="CC73:CC78" si="196">(CB73/$CB$4)*100</f>
        <v>20.207984235773001</v>
      </c>
      <c r="CD73" s="2" t="s">
        <v>2866</v>
      </c>
      <c r="CE73" s="6">
        <f t="shared" ref="CE73:CE78" si="197">(CD73/$CD$4)*100</f>
        <v>27.754743058173137</v>
      </c>
      <c r="CF73" s="2" t="s">
        <v>2867</v>
      </c>
      <c r="CG73" s="6">
        <f t="shared" ref="CG73:CG78" si="198">(CF73/$CF$4)*100</f>
        <v>18.46881639359712</v>
      </c>
      <c r="CH73" s="2" t="s">
        <v>2868</v>
      </c>
      <c r="CI73" s="6">
        <f t="shared" ref="CI73:CI78" si="199">(CH73/$CH$4)*100</f>
        <v>21.869796635045567</v>
      </c>
      <c r="CJ73" s="2" t="s">
        <v>2869</v>
      </c>
      <c r="CK73" s="6">
        <f t="shared" ref="CK73:CK78" si="200">(CJ73/$CJ$4)*100</f>
        <v>24.130782625624896</v>
      </c>
      <c r="CL73" s="2" t="s">
        <v>2870</v>
      </c>
      <c r="CM73" s="6">
        <f t="shared" ref="CM73:CM78" si="201">(CL73/$CL$4)*100</f>
        <v>23.391628896225463</v>
      </c>
      <c r="CN73" s="2" t="s">
        <v>2871</v>
      </c>
      <c r="CO73" s="6">
        <f>(CN73/$CN$4)*100</f>
        <v>16.593097615620874</v>
      </c>
      <c r="CP73" s="2" t="s">
        <v>2872</v>
      </c>
      <c r="CQ73" s="6">
        <f t="shared" ref="CQ73:CQ78" si="202">(CP73/$CP$4)*100</f>
        <v>19.593910284495109</v>
      </c>
      <c r="CR73" s="2" t="s">
        <v>2873</v>
      </c>
      <c r="CS73" s="6">
        <f t="shared" ref="CS73:CS78" si="203">(CR73/$CR$4)*100</f>
        <v>2.4200139053218348</v>
      </c>
      <c r="CT73" s="2" t="s">
        <v>2874</v>
      </c>
      <c r="CU73" s="6">
        <f>(CT73/$CT$4)*100</f>
        <v>28.592747170086021</v>
      </c>
      <c r="CV73" s="2" t="s">
        <v>2875</v>
      </c>
      <c r="CW73" s="6">
        <f>(CV73/$CV$4)*100</f>
        <v>35.236213728602586</v>
      </c>
      <c r="CX73" s="2" t="s">
        <v>2876</v>
      </c>
      <c r="CY73" s="6">
        <f t="shared" ref="CY73:CY78" si="204">(CX73/$CX$4)*100</f>
        <v>18.017363136561091</v>
      </c>
      <c r="CZ73" s="2" t="s">
        <v>2877</v>
      </c>
      <c r="DA73" s="6">
        <f>(CZ73/$CZ$4)*100</f>
        <v>33.308032030125609</v>
      </c>
      <c r="DB73" s="2" t="s">
        <v>2878</v>
      </c>
      <c r="DC73" s="6">
        <f>(DB73/$DB$4)*100</f>
        <v>27.01919738981212</v>
      </c>
      <c r="DD73" s="2" t="s">
        <v>2879</v>
      </c>
      <c r="DE73" s="6">
        <f>(DD73/$DD$4)*100</f>
        <v>23.433492593905729</v>
      </c>
    </row>
    <row r="74" spans="1:109" x14ac:dyDescent="0.35">
      <c r="A74" s="2" t="s">
        <v>2880</v>
      </c>
      <c r="B74" s="2" t="s">
        <v>2881</v>
      </c>
      <c r="C74" s="6">
        <f t="shared" ref="C74:C78" si="205">B74/$B$4*100</f>
        <v>17.070824630891281</v>
      </c>
      <c r="D74" s="2" t="s">
        <v>2882</v>
      </c>
      <c r="E74" s="6">
        <f t="shared" si="159"/>
        <v>19.452951346628591</v>
      </c>
      <c r="F74" s="2" t="s">
        <v>2883</v>
      </c>
      <c r="G74" s="6">
        <f t="shared" si="160"/>
        <v>20.647735083628717</v>
      </c>
      <c r="H74" s="2" t="s">
        <v>2884</v>
      </c>
      <c r="I74" s="6">
        <f t="shared" si="161"/>
        <v>22.259276904345985</v>
      </c>
      <c r="J74" s="2" t="s">
        <v>2885</v>
      </c>
      <c r="K74" s="6">
        <f t="shared" si="162"/>
        <v>21.067253001895931</v>
      </c>
      <c r="L74" s="2" t="s">
        <v>2886</v>
      </c>
      <c r="M74" s="6">
        <f t="shared" si="163"/>
        <v>17.730301354713852</v>
      </c>
      <c r="N74" s="2" t="s">
        <v>2887</v>
      </c>
      <c r="O74" s="6">
        <f t="shared" si="164"/>
        <v>18.212167664028389</v>
      </c>
      <c r="P74" s="2" t="s">
        <v>2888</v>
      </c>
      <c r="Q74" s="6">
        <f t="shared" si="165"/>
        <v>20.704890302708982</v>
      </c>
      <c r="R74" s="16" t="s">
        <v>2889</v>
      </c>
      <c r="S74" s="6">
        <f t="shared" si="166"/>
        <v>21.691277424416487</v>
      </c>
      <c r="T74" s="2" t="s">
        <v>2890</v>
      </c>
      <c r="U74" s="6">
        <f t="shared" si="167"/>
        <v>20.564872574527442</v>
      </c>
      <c r="V74" s="2" t="s">
        <v>2891</v>
      </c>
      <c r="W74" s="6">
        <f t="shared" si="168"/>
        <v>17.710004040305105</v>
      </c>
      <c r="X74" s="2" t="s">
        <v>2892</v>
      </c>
      <c r="Y74" s="6">
        <f t="shared" si="169"/>
        <v>19.636691940513114</v>
      </c>
      <c r="Z74" s="2" t="s">
        <v>2893</v>
      </c>
      <c r="AA74" s="6">
        <f t="shared" si="170"/>
        <v>20.944818459059785</v>
      </c>
      <c r="AB74" s="2" t="s">
        <v>2894</v>
      </c>
      <c r="AC74" s="6">
        <f t="shared" si="171"/>
        <v>20.984282515684232</v>
      </c>
      <c r="AD74" s="2" t="s">
        <v>2895</v>
      </c>
      <c r="AE74" s="6">
        <f t="shared" si="172"/>
        <v>20.969223702342674</v>
      </c>
      <c r="AF74" s="2" t="s">
        <v>2896</v>
      </c>
      <c r="AG74" s="6">
        <f t="shared" si="173"/>
        <v>18.696138238219735</v>
      </c>
      <c r="AH74" s="2" t="s">
        <v>2897</v>
      </c>
      <c r="AI74" s="6">
        <f t="shared" si="174"/>
        <v>19.833054610460756</v>
      </c>
      <c r="AJ74" s="2" t="s">
        <v>2898</v>
      </c>
      <c r="AK74" s="6">
        <f t="shared" si="175"/>
        <v>17.783015257935485</v>
      </c>
      <c r="AL74" s="2" t="s">
        <v>2899</v>
      </c>
      <c r="AM74" s="6">
        <f t="shared" si="176"/>
        <v>22.191493629763002</v>
      </c>
      <c r="AN74" s="2" t="s">
        <v>2900</v>
      </c>
      <c r="AO74" s="6">
        <f t="shared" si="177"/>
        <v>18.173726890902955</v>
      </c>
      <c r="AP74" s="2" t="s">
        <v>2901</v>
      </c>
      <c r="AQ74" s="6">
        <f t="shared" si="178"/>
        <v>21.33701776119231</v>
      </c>
      <c r="AR74" s="2" t="s">
        <v>2902</v>
      </c>
      <c r="AS74" s="6">
        <f t="shared" si="179"/>
        <v>21.486971076186538</v>
      </c>
      <c r="AT74" s="2" t="s">
        <v>2903</v>
      </c>
      <c r="AU74" s="6">
        <f t="shared" si="180"/>
        <v>26.176374077112385</v>
      </c>
      <c r="AV74" s="2" t="s">
        <v>2904</v>
      </c>
      <c r="AW74" s="6">
        <f t="shared" si="181"/>
        <v>26.614961755888078</v>
      </c>
      <c r="AX74" s="2" t="s">
        <v>2905</v>
      </c>
      <c r="AY74" s="6">
        <f t="shared" si="182"/>
        <v>20.383392305280601</v>
      </c>
      <c r="AZ74" s="2" t="s">
        <v>2906</v>
      </c>
      <c r="BA74" s="6">
        <f t="shared" si="183"/>
        <v>22.512456590668879</v>
      </c>
      <c r="BB74" s="2" t="s">
        <v>2907</v>
      </c>
      <c r="BC74" s="6">
        <f t="shared" si="184"/>
        <v>22.906645978794931</v>
      </c>
      <c r="BD74" s="2" t="s">
        <v>2908</v>
      </c>
      <c r="BE74" s="6">
        <f t="shared" si="185"/>
        <v>21.973003827815461</v>
      </c>
      <c r="BF74" s="2" t="s">
        <v>2909</v>
      </c>
      <c r="BG74" s="6">
        <f t="shared" si="186"/>
        <v>23.239866215107597</v>
      </c>
      <c r="BH74" s="2" t="s">
        <v>2910</v>
      </c>
      <c r="BI74" s="6">
        <f t="shared" si="187"/>
        <v>20.135882235395989</v>
      </c>
      <c r="BJ74" s="2" t="s">
        <v>2911</v>
      </c>
      <c r="BK74" s="6">
        <f t="shared" si="188"/>
        <v>21.986549405069837</v>
      </c>
      <c r="BL74" s="2" t="s">
        <v>2912</v>
      </c>
      <c r="BM74" s="6">
        <f t="shared" si="189"/>
        <v>22.425925925925927</v>
      </c>
      <c r="BN74" s="2" t="s">
        <v>2913</v>
      </c>
      <c r="BO74" s="6">
        <f t="shared" si="190"/>
        <v>20.886106662784488</v>
      </c>
      <c r="BP74" s="2" t="s">
        <v>2914</v>
      </c>
      <c r="BQ74" s="6">
        <f>(BP74/$BP$4)*100</f>
        <v>17.134831460674157</v>
      </c>
      <c r="BR74" s="2" t="s">
        <v>2915</v>
      </c>
      <c r="BS74" s="6">
        <f t="shared" si="191"/>
        <v>19.583915312798649</v>
      </c>
      <c r="BT74" s="2" t="s">
        <v>2916</v>
      </c>
      <c r="BU74" s="6">
        <f t="shared" si="192"/>
        <v>21.396657289425782</v>
      </c>
      <c r="BV74" s="2" t="s">
        <v>2917</v>
      </c>
      <c r="BW74" s="6">
        <f t="shared" si="193"/>
        <v>25.924513915364088</v>
      </c>
      <c r="BX74" s="2" t="s">
        <v>2918</v>
      </c>
      <c r="BY74" s="6">
        <f t="shared" si="194"/>
        <v>21.12406621103063</v>
      </c>
      <c r="BZ74" s="2" t="s">
        <v>2919</v>
      </c>
      <c r="CA74" s="6">
        <f t="shared" si="195"/>
        <v>28.440775501815441</v>
      </c>
      <c r="CB74" s="2" t="s">
        <v>2920</v>
      </c>
      <c r="CC74" s="6">
        <f t="shared" si="196"/>
        <v>23.380247250969084</v>
      </c>
      <c r="CD74" s="2" t="s">
        <v>2873</v>
      </c>
      <c r="CE74" s="6">
        <f t="shared" si="197"/>
        <v>24.927754743058173</v>
      </c>
      <c r="CF74" s="2" t="s">
        <v>2921</v>
      </c>
      <c r="CG74" s="6">
        <f t="shared" si="198"/>
        <v>24.988475556912309</v>
      </c>
      <c r="CH74" s="2" t="s">
        <v>2922</v>
      </c>
      <c r="CI74" s="6">
        <f t="shared" si="199"/>
        <v>21.998546066780513</v>
      </c>
      <c r="CJ74" s="2" t="s">
        <v>2923</v>
      </c>
      <c r="CK74" s="6">
        <f t="shared" si="200"/>
        <v>20.019886568789197</v>
      </c>
      <c r="CL74" s="2" t="s">
        <v>2924</v>
      </c>
      <c r="CM74" s="6">
        <f t="shared" si="201"/>
        <v>20.07067959438735</v>
      </c>
      <c r="CN74" s="2" t="s">
        <v>2925</v>
      </c>
      <c r="CO74" s="6">
        <f>(CN74/$CN$4)*100</f>
        <v>21.168598008813451</v>
      </c>
      <c r="CP74" s="2" t="s">
        <v>2926</v>
      </c>
      <c r="CQ74" s="6">
        <f t="shared" si="202"/>
        <v>17.679819207750104</v>
      </c>
      <c r="CR74" s="2" t="s">
        <v>2927</v>
      </c>
      <c r="CS74" s="6">
        <f t="shared" si="203"/>
        <v>8.4907846748716196</v>
      </c>
      <c r="CT74" s="2" t="s">
        <v>2928</v>
      </c>
      <c r="CU74" s="6">
        <f>(CT74/$CT$4)*100</f>
        <v>17.30342258835519</v>
      </c>
      <c r="CV74" s="2" t="s">
        <v>2929</v>
      </c>
      <c r="CW74" s="6">
        <f>(CV74/$CV$4)*100</f>
        <v>20.422657180813605</v>
      </c>
      <c r="CX74" s="2" t="s">
        <v>2930</v>
      </c>
      <c r="CY74" s="6">
        <f t="shared" si="204"/>
        <v>21.872338425181034</v>
      </c>
      <c r="CZ74" s="2" t="s">
        <v>2931</v>
      </c>
      <c r="DA74" s="6">
        <f>(CZ74/$CZ$4)*100</f>
        <v>16.045159515587386</v>
      </c>
      <c r="DB74" s="2" t="s">
        <v>2932</v>
      </c>
      <c r="DC74" s="6">
        <f>(DB74/$DB$4)*100</f>
        <v>14.021390820411892</v>
      </c>
      <c r="DD74" s="2" t="s">
        <v>2933</v>
      </c>
      <c r="DE74" s="6">
        <f>(DD74/$DD$4)*100</f>
        <v>16.376297157745231</v>
      </c>
    </row>
    <row r="75" spans="1:109" x14ac:dyDescent="0.35">
      <c r="A75" s="2" t="s">
        <v>2934</v>
      </c>
      <c r="B75" s="2" t="s">
        <v>2935</v>
      </c>
      <c r="C75" s="6">
        <f t="shared" si="205"/>
        <v>17.918956075955432</v>
      </c>
      <c r="D75" s="2" t="s">
        <v>2936</v>
      </c>
      <c r="E75" s="6">
        <f t="shared" si="159"/>
        <v>16.731903374031511</v>
      </c>
      <c r="F75" s="2" t="s">
        <v>2937</v>
      </c>
      <c r="G75" s="6">
        <f t="shared" si="160"/>
        <v>18.384166475733522</v>
      </c>
      <c r="H75" s="2" t="s">
        <v>2938</v>
      </c>
      <c r="I75" s="6">
        <f t="shared" si="161"/>
        <v>12.66211423429146</v>
      </c>
      <c r="J75" s="2" t="s">
        <v>2939</v>
      </c>
      <c r="K75" s="6">
        <f t="shared" si="162"/>
        <v>14.332736465135875</v>
      </c>
      <c r="L75" s="2" t="s">
        <v>2940</v>
      </c>
      <c r="M75" s="6">
        <f t="shared" si="163"/>
        <v>17.295825269560407</v>
      </c>
      <c r="N75" s="2" t="s">
        <v>2941</v>
      </c>
      <c r="O75" s="6">
        <f t="shared" si="164"/>
        <v>16.685958428116216</v>
      </c>
      <c r="P75" s="2" t="s">
        <v>2942</v>
      </c>
      <c r="Q75" s="6">
        <f t="shared" si="165"/>
        <v>18.681781076691326</v>
      </c>
      <c r="R75" s="16" t="s">
        <v>2943</v>
      </c>
      <c r="S75" s="6">
        <f t="shared" si="166"/>
        <v>13.949956569251029</v>
      </c>
      <c r="T75" s="2" t="s">
        <v>2944</v>
      </c>
      <c r="U75" s="6">
        <f t="shared" si="167"/>
        <v>16.031472367637377</v>
      </c>
      <c r="V75" s="2" t="s">
        <v>2945</v>
      </c>
      <c r="W75" s="6">
        <f t="shared" si="168"/>
        <v>14.979737257734735</v>
      </c>
      <c r="X75" s="2" t="s">
        <v>2946</v>
      </c>
      <c r="Y75" s="6">
        <f t="shared" si="169"/>
        <v>18.514416123989534</v>
      </c>
      <c r="Z75" s="2" t="s">
        <v>2947</v>
      </c>
      <c r="AA75" s="6">
        <f t="shared" si="170"/>
        <v>18.257667299614479</v>
      </c>
      <c r="AB75" s="2" t="s">
        <v>2948</v>
      </c>
      <c r="AC75" s="6">
        <f t="shared" si="171"/>
        <v>16.56565208716664</v>
      </c>
      <c r="AD75" s="2" t="s">
        <v>2949</v>
      </c>
      <c r="AE75" s="6">
        <f t="shared" si="172"/>
        <v>15.569391464120949</v>
      </c>
      <c r="AF75" s="2" t="s">
        <v>2950</v>
      </c>
      <c r="AG75" s="6">
        <f t="shared" si="173"/>
        <v>15.313245481993999</v>
      </c>
      <c r="AH75" s="2" t="s">
        <v>2951</v>
      </c>
      <c r="AI75" s="6">
        <f t="shared" si="174"/>
        <v>15.43019433712012</v>
      </c>
      <c r="AJ75" s="2" t="s">
        <v>2952</v>
      </c>
      <c r="AK75" s="6">
        <f t="shared" si="175"/>
        <v>18.237832620338395</v>
      </c>
      <c r="AL75" s="2" t="s">
        <v>2953</v>
      </c>
      <c r="AM75" s="6">
        <f t="shared" si="176"/>
        <v>14.344041724563086</v>
      </c>
      <c r="AN75" s="2" t="s">
        <v>2954</v>
      </c>
      <c r="AO75" s="6">
        <f t="shared" si="177"/>
        <v>21.524473246384566</v>
      </c>
      <c r="AP75" s="2" t="s">
        <v>2955</v>
      </c>
      <c r="AQ75" s="6">
        <f t="shared" si="178"/>
        <v>14.868047112607725</v>
      </c>
      <c r="AR75" s="2" t="s">
        <v>2956</v>
      </c>
      <c r="AS75" s="6">
        <f t="shared" si="179"/>
        <v>16.645218675998589</v>
      </c>
      <c r="AT75" s="2" t="s">
        <v>2957</v>
      </c>
      <c r="AU75" s="6">
        <f t="shared" si="180"/>
        <v>13.131255127153404</v>
      </c>
      <c r="AV75" s="2" t="s">
        <v>2958</v>
      </c>
      <c r="AW75" s="6">
        <f t="shared" si="181"/>
        <v>11.883962419647272</v>
      </c>
      <c r="AX75" s="2" t="s">
        <v>2959</v>
      </c>
      <c r="AY75" s="6">
        <f t="shared" si="182"/>
        <v>14.946029471044028</v>
      </c>
      <c r="AZ75" s="2" t="s">
        <v>2960</v>
      </c>
      <c r="BA75" s="6">
        <f t="shared" si="183"/>
        <v>15.853842669485127</v>
      </c>
      <c r="BB75" s="2" t="s">
        <v>2961</v>
      </c>
      <c r="BC75" s="6">
        <f t="shared" si="184"/>
        <v>15.903801396431341</v>
      </c>
      <c r="BD75" s="2" t="s">
        <v>2962</v>
      </c>
      <c r="BE75" s="6">
        <f t="shared" si="185"/>
        <v>20.253844604123298</v>
      </c>
      <c r="BF75" s="2" t="s">
        <v>2963</v>
      </c>
      <c r="BG75" s="6">
        <f t="shared" si="186"/>
        <v>16.912429794484531</v>
      </c>
      <c r="BH75" s="2" t="s">
        <v>2964</v>
      </c>
      <c r="BI75" s="6">
        <f t="shared" si="187"/>
        <v>15.995026532560669</v>
      </c>
      <c r="BJ75" s="2" t="s">
        <v>2965</v>
      </c>
      <c r="BK75" s="6">
        <f t="shared" si="188"/>
        <v>15.034919813760993</v>
      </c>
      <c r="BL75" s="2" t="s">
        <v>2966</v>
      </c>
      <c r="BM75" s="6">
        <f t="shared" si="189"/>
        <v>16.055555555555557</v>
      </c>
      <c r="BN75" s="2" t="s">
        <v>2967</v>
      </c>
      <c r="BO75" s="6">
        <f t="shared" si="190"/>
        <v>16.154704711991073</v>
      </c>
      <c r="BP75" s="2" t="s">
        <v>2968</v>
      </c>
      <c r="BQ75" s="6">
        <f>(BP75/$BP$4)*100</f>
        <v>12.359550561797752</v>
      </c>
      <c r="BR75" s="2" t="s">
        <v>2969</v>
      </c>
      <c r="BS75" s="6">
        <f t="shared" si="191"/>
        <v>19.944129971329854</v>
      </c>
      <c r="BT75" s="2" t="s">
        <v>2970</v>
      </c>
      <c r="BU75" s="6">
        <f t="shared" si="192"/>
        <v>11.451265927519444</v>
      </c>
      <c r="BV75" s="2" t="s">
        <v>934</v>
      </c>
      <c r="BW75" s="6">
        <f t="shared" si="193"/>
        <v>8.5398398780022884</v>
      </c>
      <c r="BX75" s="2" t="s">
        <v>2971</v>
      </c>
      <c r="BY75" s="6">
        <f t="shared" si="194"/>
        <v>16.520401444108899</v>
      </c>
      <c r="BZ75" s="2" t="s">
        <v>2972</v>
      </c>
      <c r="CA75" s="6">
        <f t="shared" si="195"/>
        <v>12.927313831609236</v>
      </c>
      <c r="CB75" s="2" t="s">
        <v>2973</v>
      </c>
      <c r="CC75" s="6">
        <f t="shared" si="196"/>
        <v>10.803385856784299</v>
      </c>
      <c r="CD75" s="2" t="s">
        <v>2974</v>
      </c>
      <c r="CE75" s="6">
        <f t="shared" si="197"/>
        <v>7.3627340118105291</v>
      </c>
      <c r="CF75" s="2" t="s">
        <v>2975</v>
      </c>
      <c r="CG75" s="6">
        <f t="shared" si="198"/>
        <v>14.597218153097874</v>
      </c>
      <c r="CH75" s="2" t="s">
        <v>2976</v>
      </c>
      <c r="CI75" s="6">
        <f t="shared" si="199"/>
        <v>14.356318178910815</v>
      </c>
      <c r="CJ75" s="2" t="s">
        <v>2977</v>
      </c>
      <c r="CK75" s="6">
        <f t="shared" si="200"/>
        <v>16.969052023295696</v>
      </c>
      <c r="CL75" s="2" t="s">
        <v>2978</v>
      </c>
      <c r="CM75" s="6">
        <f t="shared" si="201"/>
        <v>16.876591102988066</v>
      </c>
      <c r="CN75" s="2" t="s">
        <v>2979</v>
      </c>
      <c r="CO75" s="6">
        <f>(CN75/$CN$4)*100</f>
        <v>23.149769277564282</v>
      </c>
      <c r="CP75" s="2" t="s">
        <v>2980</v>
      </c>
      <c r="CQ75" s="6">
        <f t="shared" si="202"/>
        <v>16.366263253241605</v>
      </c>
      <c r="CR75" s="2" t="s">
        <v>2981</v>
      </c>
      <c r="CS75" s="6">
        <f t="shared" si="203"/>
        <v>1.9174706951441152</v>
      </c>
      <c r="CT75" s="2" t="s">
        <v>2982</v>
      </c>
      <c r="CU75" s="6">
        <f>(CT75/$CT$4)*100</f>
        <v>4.9973915047984176</v>
      </c>
      <c r="CV75" s="2" t="s">
        <v>2983</v>
      </c>
      <c r="CW75" s="6">
        <f>(CV75/$CV$4)*100</f>
        <v>15.432306714324323</v>
      </c>
      <c r="CX75" s="2" t="s">
        <v>2984</v>
      </c>
      <c r="CY75" s="6">
        <f t="shared" si="204"/>
        <v>14.918793255598789</v>
      </c>
      <c r="CZ75" s="2" t="s">
        <v>2985</v>
      </c>
      <c r="DA75" s="6">
        <f>(CZ75/$CZ$4)*100</f>
        <v>19.285732773694992</v>
      </c>
      <c r="DB75" s="2" t="s">
        <v>2986</v>
      </c>
      <c r="DC75" s="6">
        <f>(DB75/$DB$4)*100</f>
        <v>20.584571201893603</v>
      </c>
      <c r="DD75" s="2" t="s">
        <v>2987</v>
      </c>
      <c r="DE75" s="6">
        <f>(DD75/$DD$4)*100</f>
        <v>22.356808931714063</v>
      </c>
    </row>
    <row r="76" spans="1:109" x14ac:dyDescent="0.35">
      <c r="A76" s="2" t="s">
        <v>2988</v>
      </c>
      <c r="B76" s="2" t="s">
        <v>2989</v>
      </c>
      <c r="C76" s="6">
        <f t="shared" si="205"/>
        <v>36.049072361764658</v>
      </c>
      <c r="D76" s="2" t="s">
        <v>2990</v>
      </c>
      <c r="E76" s="6">
        <f t="shared" si="159"/>
        <v>33.1595076232229</v>
      </c>
      <c r="F76" s="2" t="s">
        <v>2991</v>
      </c>
      <c r="G76" s="6">
        <f t="shared" si="160"/>
        <v>31.885386201598447</v>
      </c>
      <c r="H76" s="2" t="s">
        <v>2992</v>
      </c>
      <c r="I76" s="6">
        <f t="shared" si="161"/>
        <v>35.964215764120482</v>
      </c>
      <c r="J76" s="2" t="s">
        <v>2993</v>
      </c>
      <c r="K76" s="6">
        <f t="shared" si="162"/>
        <v>34.187381504107854</v>
      </c>
      <c r="L76" s="2" t="s">
        <v>2994</v>
      </c>
      <c r="M76" s="6">
        <f t="shared" si="163"/>
        <v>32.76347802045894</v>
      </c>
      <c r="N76" s="2" t="s">
        <v>2995</v>
      </c>
      <c r="O76" s="6">
        <f t="shared" si="164"/>
        <v>34.846284138596786</v>
      </c>
      <c r="P76" s="2" t="s">
        <v>2996</v>
      </c>
      <c r="Q76" s="6">
        <f t="shared" si="165"/>
        <v>31.486110059161636</v>
      </c>
      <c r="R76" s="16" t="s">
        <v>2997</v>
      </c>
      <c r="S76" s="6">
        <f t="shared" si="166"/>
        <v>35.379528706324074</v>
      </c>
      <c r="T76" s="2" t="s">
        <v>2998</v>
      </c>
      <c r="U76" s="6">
        <f t="shared" si="167"/>
        <v>37.432055421460142</v>
      </c>
      <c r="V76" s="2" t="s">
        <v>2999</v>
      </c>
      <c r="W76" s="6">
        <f t="shared" si="168"/>
        <v>34.834776007933691</v>
      </c>
      <c r="X76" s="2" t="s">
        <v>3000</v>
      </c>
      <c r="Y76" s="6">
        <f t="shared" si="169"/>
        <v>33.843408040259817</v>
      </c>
      <c r="Z76" s="2" t="s">
        <v>3001</v>
      </c>
      <c r="AA76" s="6">
        <f t="shared" si="170"/>
        <v>32.107716209218026</v>
      </c>
      <c r="AB76" s="2" t="s">
        <v>3002</v>
      </c>
      <c r="AC76" s="6">
        <f t="shared" si="171"/>
        <v>30.959675452792123</v>
      </c>
      <c r="AD76" s="2" t="s">
        <v>3003</v>
      </c>
      <c r="AE76" s="6">
        <f t="shared" si="172"/>
        <v>32.220746539913328</v>
      </c>
      <c r="AF76" s="2" t="s">
        <v>3004</v>
      </c>
      <c r="AG76" s="6">
        <f t="shared" si="173"/>
        <v>32.75323280604924</v>
      </c>
      <c r="AH76" s="2" t="s">
        <v>3005</v>
      </c>
      <c r="AI76" s="6">
        <f t="shared" si="174"/>
        <v>32.443342367798863</v>
      </c>
      <c r="AJ76" s="2" t="s">
        <v>3006</v>
      </c>
      <c r="AK76" s="6">
        <f t="shared" si="175"/>
        <v>33.529192183763705</v>
      </c>
      <c r="AL76" s="2" t="s">
        <v>3007</v>
      </c>
      <c r="AM76" s="6">
        <f t="shared" si="176"/>
        <v>30.695295222811513</v>
      </c>
      <c r="AN76" s="2" t="s">
        <v>3008</v>
      </c>
      <c r="AO76" s="6">
        <f t="shared" si="177"/>
        <v>29.306814347709743</v>
      </c>
      <c r="AP76" s="2" t="s">
        <v>3009</v>
      </c>
      <c r="AQ76" s="6">
        <f t="shared" si="178"/>
        <v>34.574302841560659</v>
      </c>
      <c r="AR76" s="2" t="s">
        <v>3010</v>
      </c>
      <c r="AS76" s="6">
        <f t="shared" si="179"/>
        <v>30.756710824982058</v>
      </c>
      <c r="AT76" s="2" t="s">
        <v>3011</v>
      </c>
      <c r="AU76" s="6">
        <f t="shared" si="180"/>
        <v>30.606234618539784</v>
      </c>
      <c r="AV76" s="2" t="s">
        <v>3012</v>
      </c>
      <c r="AW76" s="6">
        <f t="shared" si="181"/>
        <v>33.990261895322057</v>
      </c>
      <c r="AX76" s="2" t="s">
        <v>3013</v>
      </c>
      <c r="AY76" s="6">
        <f t="shared" si="182"/>
        <v>40.4980516862991</v>
      </c>
      <c r="AZ76" s="2" t="s">
        <v>3014</v>
      </c>
      <c r="BA76" s="6">
        <f t="shared" si="183"/>
        <v>35.588102068548991</v>
      </c>
      <c r="BB76" s="2" t="s">
        <v>3015</v>
      </c>
      <c r="BC76" s="6">
        <f t="shared" si="184"/>
        <v>36.452029997414016</v>
      </c>
      <c r="BD76" s="2" t="s">
        <v>3016</v>
      </c>
      <c r="BE76" s="6">
        <f t="shared" si="185"/>
        <v>34.88012893694178</v>
      </c>
      <c r="BF76" s="2" t="s">
        <v>3017</v>
      </c>
      <c r="BG76" s="6">
        <f t="shared" si="186"/>
        <v>36.752981762342493</v>
      </c>
      <c r="BH76" s="2" t="s">
        <v>3018</v>
      </c>
      <c r="BI76" s="6">
        <f t="shared" si="187"/>
        <v>36.38180243788716</v>
      </c>
      <c r="BJ76" s="2" t="s">
        <v>3019</v>
      </c>
      <c r="BK76" s="6">
        <f t="shared" si="188"/>
        <v>40.57165028453182</v>
      </c>
      <c r="BL76" s="2" t="s">
        <v>3020</v>
      </c>
      <c r="BM76" s="6">
        <f t="shared" si="189"/>
        <v>34.648148148148152</v>
      </c>
      <c r="BN76" s="2" t="s">
        <v>3021</v>
      </c>
      <c r="BO76" s="6">
        <f t="shared" si="190"/>
        <v>41.005483573542975</v>
      </c>
      <c r="BP76" s="2" t="s">
        <v>3022</v>
      </c>
      <c r="BQ76" s="6">
        <f>(BP76/$BP$4)*100</f>
        <v>41.011235955056179</v>
      </c>
      <c r="BR76" s="2" t="s">
        <v>3023</v>
      </c>
      <c r="BS76" s="6">
        <f t="shared" si="191"/>
        <v>35.161361464382857</v>
      </c>
      <c r="BT76" s="2" t="s">
        <v>3024</v>
      </c>
      <c r="BU76" s="6">
        <f t="shared" si="192"/>
        <v>33.940095978818469</v>
      </c>
      <c r="BV76" s="2" t="s">
        <v>3025</v>
      </c>
      <c r="BW76" s="6">
        <f t="shared" si="193"/>
        <v>31.490659550133437</v>
      </c>
      <c r="BX76" s="2" t="s">
        <v>3026</v>
      </c>
      <c r="BY76" s="6">
        <f t="shared" si="194"/>
        <v>36.081719307009379</v>
      </c>
      <c r="BZ76" s="2" t="s">
        <v>3027</v>
      </c>
      <c r="CA76" s="6">
        <f t="shared" si="195"/>
        <v>35.370281564705074</v>
      </c>
      <c r="CB76" s="2" t="s">
        <v>3028</v>
      </c>
      <c r="CC76" s="6">
        <f t="shared" si="196"/>
        <v>39.885939488957128</v>
      </c>
      <c r="CD76" s="2" t="s">
        <v>3029</v>
      </c>
      <c r="CE76" s="6">
        <f t="shared" si="197"/>
        <v>32.604598567659252</v>
      </c>
      <c r="CF76" s="2" t="s">
        <v>3030</v>
      </c>
      <c r="CG76" s="6">
        <f t="shared" si="198"/>
        <v>36.242888138121224</v>
      </c>
      <c r="CH76" s="2" t="s">
        <v>3031</v>
      </c>
      <c r="CI76" s="6">
        <f t="shared" si="199"/>
        <v>35.665793435567167</v>
      </c>
      <c r="CJ76" s="2" t="s">
        <v>3032</v>
      </c>
      <c r="CK76" s="6">
        <f t="shared" si="200"/>
        <v>33.106455040562729</v>
      </c>
      <c r="CL76" s="2" t="s">
        <v>3033</v>
      </c>
      <c r="CM76" s="6">
        <f t="shared" si="201"/>
        <v>34.998880137050712</v>
      </c>
      <c r="CN76" s="2" t="s">
        <v>3034</v>
      </c>
      <c r="CO76" s="6">
        <f>(CN76/$CN$4)*100</f>
        <v>33.538584803477903</v>
      </c>
      <c r="CP76" s="2" t="s">
        <v>3035</v>
      </c>
      <c r="CQ76" s="6">
        <f t="shared" si="202"/>
        <v>39.089803129629594</v>
      </c>
      <c r="CR76" s="2" t="s">
        <v>3036</v>
      </c>
      <c r="CS76" s="6">
        <f t="shared" si="203"/>
        <v>14.944561677420928</v>
      </c>
      <c r="CT76" s="2" t="s">
        <v>3037</v>
      </c>
      <c r="CU76" s="6">
        <f>(CT76/$CT$4)*100</f>
        <v>44.303167805102944</v>
      </c>
      <c r="CV76" s="2" t="s">
        <v>3038</v>
      </c>
      <c r="CW76" s="6">
        <f>(CV76/$CV$4)*100</f>
        <v>24.5231379445542</v>
      </c>
      <c r="CX76" s="2" t="s">
        <v>3039</v>
      </c>
      <c r="CY76" s="6">
        <f t="shared" si="204"/>
        <v>36.030751939624317</v>
      </c>
      <c r="CZ76" s="2" t="s">
        <v>3040</v>
      </c>
      <c r="DA76" s="6">
        <f>(CZ76/$CZ$4)*100</f>
        <v>29.115258973184432</v>
      </c>
      <c r="DB76" s="2" t="s">
        <v>3041</v>
      </c>
      <c r="DC76" s="6">
        <f>(DB76/$DB$4)*100</f>
        <v>33.726222050288449</v>
      </c>
      <c r="DD76" s="2" t="s">
        <v>3042</v>
      </c>
      <c r="DE76" s="6">
        <f>(DD76/$DD$4)*100</f>
        <v>34.036033733416417</v>
      </c>
    </row>
    <row r="77" spans="1:109" x14ac:dyDescent="0.35">
      <c r="A77" s="2" t="s">
        <v>1738</v>
      </c>
      <c r="B77" s="2" t="s">
        <v>3043</v>
      </c>
      <c r="C77" s="6">
        <f t="shared" si="205"/>
        <v>1.4727765373154689</v>
      </c>
      <c r="D77" s="2" t="s">
        <v>3044</v>
      </c>
      <c r="E77" s="6">
        <f t="shared" si="159"/>
        <v>1.5373403716667926</v>
      </c>
      <c r="F77" s="2" t="s">
        <v>3045</v>
      </c>
      <c r="G77" s="6">
        <f t="shared" si="160"/>
        <v>1.3080043667533727</v>
      </c>
      <c r="H77" s="2" t="s">
        <v>3046</v>
      </c>
      <c r="I77" s="6">
        <f t="shared" si="161"/>
        <v>1.8871420253030544</v>
      </c>
      <c r="J77" s="2" t="s">
        <v>251</v>
      </c>
      <c r="K77" s="6">
        <f t="shared" si="162"/>
        <v>1.2297240362334105</v>
      </c>
      <c r="L77" s="2" t="s">
        <v>3047</v>
      </c>
      <c r="M77" s="6">
        <f t="shared" si="163"/>
        <v>1.5496267625103677</v>
      </c>
      <c r="N77" s="2" t="s">
        <v>3048</v>
      </c>
      <c r="O77" s="6">
        <f t="shared" si="164"/>
        <v>1.5414042912623962</v>
      </c>
      <c r="P77" s="2" t="s">
        <v>3049</v>
      </c>
      <c r="Q77" s="6">
        <f t="shared" si="165"/>
        <v>1.3456537655583327</v>
      </c>
      <c r="R77" s="16" t="s">
        <v>3050</v>
      </c>
      <c r="S77" s="6">
        <f t="shared" si="166"/>
        <v>2.1956345092325367</v>
      </c>
      <c r="T77" s="2" t="s">
        <v>3051</v>
      </c>
      <c r="U77" s="6">
        <f t="shared" si="167"/>
        <v>1.7253377637064669</v>
      </c>
      <c r="V77" s="2" t="s">
        <v>427</v>
      </c>
      <c r="W77" s="6">
        <f t="shared" si="168"/>
        <v>1.6675441066640546</v>
      </c>
      <c r="X77" s="2" t="s">
        <v>3052</v>
      </c>
      <c r="Y77" s="6">
        <f t="shared" si="169"/>
        <v>1.5548849301555721</v>
      </c>
      <c r="Z77" s="2" t="s">
        <v>3053</v>
      </c>
      <c r="AA77" s="6">
        <f t="shared" si="170"/>
        <v>1.4701651418378503</v>
      </c>
      <c r="AB77" s="2" t="s">
        <v>3054</v>
      </c>
      <c r="AC77" s="6">
        <f t="shared" si="171"/>
        <v>1.6098782947970471</v>
      </c>
      <c r="AD77" s="2" t="s">
        <v>483</v>
      </c>
      <c r="AE77" s="6">
        <f t="shared" si="172"/>
        <v>1.6221964809969842</v>
      </c>
      <c r="AF77" s="2" t="s">
        <v>3055</v>
      </c>
      <c r="AG77" s="6">
        <f t="shared" si="173"/>
        <v>3.3186327585144495</v>
      </c>
      <c r="AH77" s="2" t="s">
        <v>2017</v>
      </c>
      <c r="AI77" s="6">
        <f t="shared" si="174"/>
        <v>1.7833458278069314</v>
      </c>
      <c r="AJ77" s="2" t="s">
        <v>3056</v>
      </c>
      <c r="AK77" s="6">
        <f t="shared" si="175"/>
        <v>1.6226296627760415</v>
      </c>
      <c r="AL77" s="2" t="s">
        <v>3057</v>
      </c>
      <c r="AM77" s="6">
        <f t="shared" si="176"/>
        <v>0.65145703270250699</v>
      </c>
      <c r="AN77" s="2" t="s">
        <v>3058</v>
      </c>
      <c r="AO77" s="6">
        <f t="shared" si="177"/>
        <v>1.6247629463298856</v>
      </c>
      <c r="AP77" s="2" t="s">
        <v>3059</v>
      </c>
      <c r="AQ77" s="6">
        <f t="shared" si="178"/>
        <v>1.1568170225169423</v>
      </c>
      <c r="AR77" s="2" t="s">
        <v>3060</v>
      </c>
      <c r="AS77" s="6">
        <f t="shared" si="179"/>
        <v>1.4914243102162565</v>
      </c>
      <c r="AT77" s="2" t="s">
        <v>3061</v>
      </c>
      <c r="AU77" s="6">
        <f t="shared" si="180"/>
        <v>0.41345365053322397</v>
      </c>
      <c r="AV77" s="2" t="s">
        <v>3062</v>
      </c>
      <c r="AW77" s="6">
        <f t="shared" si="181"/>
        <v>0.61030207725444252</v>
      </c>
      <c r="AX77" s="2" t="s">
        <v>385</v>
      </c>
      <c r="AY77" s="6">
        <f t="shared" si="182"/>
        <v>2.3962019080037624</v>
      </c>
      <c r="AZ77" s="2" t="s">
        <v>2126</v>
      </c>
      <c r="BA77" s="6">
        <f t="shared" si="183"/>
        <v>2.8385927827268609</v>
      </c>
      <c r="BB77" s="2" t="s">
        <v>3063</v>
      </c>
      <c r="BC77" s="6">
        <f t="shared" si="184"/>
        <v>2.0843030773209206</v>
      </c>
      <c r="BD77" s="2" t="s">
        <v>3064</v>
      </c>
      <c r="BE77" s="6">
        <f t="shared" si="185"/>
        <v>3.0353905043314757</v>
      </c>
      <c r="BF77" s="2" t="s">
        <v>3065</v>
      </c>
      <c r="BG77" s="6">
        <f t="shared" si="186"/>
        <v>2.4506194913649844</v>
      </c>
      <c r="BH77" s="2" t="s">
        <v>3066</v>
      </c>
      <c r="BI77" s="6">
        <f t="shared" si="187"/>
        <v>2.6266124913963456</v>
      </c>
      <c r="BJ77" s="2" t="s">
        <v>3067</v>
      </c>
      <c r="BK77" s="6">
        <f t="shared" si="188"/>
        <v>2.4508535954474908</v>
      </c>
      <c r="BL77" s="2" t="s">
        <v>3068</v>
      </c>
      <c r="BM77" s="6">
        <f t="shared" si="189"/>
        <v>2.2222222222222223</v>
      </c>
      <c r="BN77" s="2" t="s">
        <v>2455</v>
      </c>
      <c r="BO77" s="6">
        <f t="shared" si="190"/>
        <v>1.805211821225797</v>
      </c>
      <c r="BP77" s="9">
        <v>0</v>
      </c>
      <c r="BQ77" s="9">
        <v>0</v>
      </c>
      <c r="BR77" s="2" t="s">
        <v>3069</v>
      </c>
      <c r="BS77" s="6">
        <f t="shared" si="191"/>
        <v>2.7787987943835919</v>
      </c>
      <c r="BT77" s="2" t="s">
        <v>1293</v>
      </c>
      <c r="BU77" s="6">
        <f t="shared" si="192"/>
        <v>4.2032103259970217</v>
      </c>
      <c r="BV77" s="2" t="s">
        <v>784</v>
      </c>
      <c r="BW77" s="6">
        <f t="shared" si="193"/>
        <v>2.42089210827297</v>
      </c>
      <c r="BX77" s="2" t="s">
        <v>266</v>
      </c>
      <c r="BY77" s="6">
        <f t="shared" si="194"/>
        <v>1.0739992279920982</v>
      </c>
      <c r="BZ77" s="2" t="s">
        <v>3070</v>
      </c>
      <c r="CA77" s="6">
        <f t="shared" si="195"/>
        <v>0.7775570322669042</v>
      </c>
      <c r="CB77" s="2" t="s">
        <v>3071</v>
      </c>
      <c r="CC77" s="6">
        <f t="shared" si="196"/>
        <v>2.9550733913944005</v>
      </c>
      <c r="CD77" s="2" t="s">
        <v>3072</v>
      </c>
      <c r="CE77" s="6">
        <f t="shared" si="197"/>
        <v>4.5860032667420532</v>
      </c>
      <c r="CF77" s="2" t="s">
        <v>3073</v>
      </c>
      <c r="CG77" s="6">
        <f t="shared" si="198"/>
        <v>1.1585906784157936</v>
      </c>
      <c r="CH77" s="2" t="s">
        <v>3074</v>
      </c>
      <c r="CI77" s="6">
        <f t="shared" si="199"/>
        <v>1.3158989729619315</v>
      </c>
      <c r="CJ77" s="2" t="s">
        <v>3075</v>
      </c>
      <c r="CK77" s="6">
        <f t="shared" si="200"/>
        <v>1.0629447728452845</v>
      </c>
      <c r="CL77" s="2" t="s">
        <v>3013</v>
      </c>
      <c r="CM77" s="6">
        <f t="shared" si="201"/>
        <v>1.5459237843503</v>
      </c>
      <c r="CN77" s="2" t="s">
        <v>196</v>
      </c>
      <c r="CO77" s="9">
        <v>0</v>
      </c>
      <c r="CP77" s="2" t="s">
        <v>3076</v>
      </c>
      <c r="CQ77" s="6">
        <f t="shared" si="202"/>
        <v>2.5561970048641922</v>
      </c>
      <c r="CR77" s="2" t="s">
        <v>3077</v>
      </c>
      <c r="CS77" s="6">
        <f t="shared" si="203"/>
        <v>69.760804069136285</v>
      </c>
      <c r="CT77" s="2" t="s">
        <v>732</v>
      </c>
      <c r="CU77" s="6">
        <f t="shared" ref="CU77" si="206">(CT77/$CT$4)*100</f>
        <v>1.3345789403443215E-2</v>
      </c>
      <c r="CV77" s="2" t="s">
        <v>3078</v>
      </c>
      <c r="CW77" s="9">
        <v>0</v>
      </c>
      <c r="CX77" s="2" t="s">
        <v>3079</v>
      </c>
      <c r="CY77" s="6">
        <f t="shared" si="204"/>
        <v>2.5850688991309885</v>
      </c>
      <c r="CZ77" s="2" t="s">
        <v>3080</v>
      </c>
      <c r="DA77" s="6">
        <f t="shared" ref="DA77" si="207">(CZ77/$CZ$4)*100</f>
        <v>6.1577874341408677E-2</v>
      </c>
      <c r="DB77" s="2" t="s">
        <v>3081</v>
      </c>
      <c r="DC77" s="9">
        <v>0</v>
      </c>
      <c r="DD77" s="2" t="s">
        <v>3082</v>
      </c>
      <c r="DE77" s="9">
        <v>0</v>
      </c>
    </row>
    <row r="78" spans="1:109" x14ac:dyDescent="0.35">
      <c r="A78" s="2" t="s">
        <v>738</v>
      </c>
      <c r="B78" s="2" t="s">
        <v>3083</v>
      </c>
      <c r="C78" s="6">
        <f t="shared" si="205"/>
        <v>6.1655128534610952</v>
      </c>
      <c r="D78" s="2" t="s">
        <v>3084</v>
      </c>
      <c r="E78" s="6">
        <f t="shared" si="159"/>
        <v>4.7523995795393823</v>
      </c>
      <c r="F78" s="2" t="s">
        <v>3085</v>
      </c>
      <c r="G78" s="6">
        <f t="shared" si="160"/>
        <v>4.4145989730042992</v>
      </c>
      <c r="H78" s="2" t="s">
        <v>3086</v>
      </c>
      <c r="I78" s="6">
        <f t="shared" si="161"/>
        <v>5.2855857286538566</v>
      </c>
      <c r="J78" s="2" t="s">
        <v>3087</v>
      </c>
      <c r="K78" s="6">
        <f t="shared" si="162"/>
        <v>4.6647882873393716</v>
      </c>
      <c r="L78" s="2" t="s">
        <v>3088</v>
      </c>
      <c r="M78" s="6">
        <f t="shared" si="163"/>
        <v>4.0977329278407515</v>
      </c>
      <c r="N78" s="2" t="s">
        <v>3089</v>
      </c>
      <c r="O78" s="6">
        <f t="shared" si="164"/>
        <v>4.5978449836206243</v>
      </c>
      <c r="P78" s="2" t="s">
        <v>3090</v>
      </c>
      <c r="Q78" s="6">
        <f t="shared" si="165"/>
        <v>5.1562355356947496</v>
      </c>
      <c r="R78" s="16" t="s">
        <v>3091</v>
      </c>
      <c r="S78" s="6">
        <f t="shared" si="166"/>
        <v>4.8726498360839479</v>
      </c>
      <c r="T78" s="2" t="s">
        <v>3092</v>
      </c>
      <c r="U78" s="6">
        <f t="shared" si="167"/>
        <v>4.2882668254913634</v>
      </c>
      <c r="V78" s="2" t="s">
        <v>3093</v>
      </c>
      <c r="W78" s="6">
        <f t="shared" si="168"/>
        <v>4.0892784994551707</v>
      </c>
      <c r="X78" s="2" t="s">
        <v>3094</v>
      </c>
      <c r="Y78" s="6">
        <f t="shared" si="169"/>
        <v>4.3206573986607921</v>
      </c>
      <c r="Z78" s="2" t="s">
        <v>3095</v>
      </c>
      <c r="AA78" s="6">
        <f t="shared" si="170"/>
        <v>4.6521664077334712</v>
      </c>
      <c r="AB78" s="2" t="s">
        <v>3096</v>
      </c>
      <c r="AC78" s="6">
        <f t="shared" si="171"/>
        <v>4.10295063069454</v>
      </c>
      <c r="AD78" s="2" t="s">
        <v>3097</v>
      </c>
      <c r="AE78" s="6">
        <f t="shared" si="172"/>
        <v>4.081703980347906</v>
      </c>
      <c r="AF78" s="2" t="s">
        <v>3098</v>
      </c>
      <c r="AG78" s="6">
        <f t="shared" si="173"/>
        <v>3.1645848187956092</v>
      </c>
      <c r="AH78" s="2" t="s">
        <v>3099</v>
      </c>
      <c r="AI78" s="6">
        <f t="shared" si="174"/>
        <v>4.6479441785364166</v>
      </c>
      <c r="AJ78" s="2" t="s">
        <v>3100</v>
      </c>
      <c r="AK78" s="6">
        <f t="shared" si="175"/>
        <v>4.4374368417682275</v>
      </c>
      <c r="AL78" s="2" t="s">
        <v>3101</v>
      </c>
      <c r="AM78" s="6">
        <f t="shared" si="176"/>
        <v>5.7664833551871926</v>
      </c>
      <c r="AN78" s="2" t="s">
        <v>3102</v>
      </c>
      <c r="AO78" s="6">
        <f t="shared" si="177"/>
        <v>3.8865167362799733</v>
      </c>
      <c r="AP78" s="2" t="s">
        <v>3103</v>
      </c>
      <c r="AQ78" s="6">
        <f t="shared" si="178"/>
        <v>3.8528287124573803</v>
      </c>
      <c r="AR78" s="2" t="s">
        <v>3104</v>
      </c>
      <c r="AS78" s="6">
        <f t="shared" si="179"/>
        <v>2.2968635674027946</v>
      </c>
      <c r="AT78" s="2" t="s">
        <v>3105</v>
      </c>
      <c r="AU78" s="6">
        <f t="shared" si="180"/>
        <v>5.0139458572600493</v>
      </c>
      <c r="AV78" s="2" t="s">
        <v>3106</v>
      </c>
      <c r="AW78" s="6">
        <f t="shared" si="181"/>
        <v>5.086444611745419</v>
      </c>
      <c r="AX78" s="2" t="s">
        <v>3107</v>
      </c>
      <c r="AY78" s="6">
        <f t="shared" si="182"/>
        <v>4.6446007076633666</v>
      </c>
      <c r="AZ78" s="2" t="s">
        <v>326</v>
      </c>
      <c r="BA78" s="6">
        <f t="shared" si="183"/>
        <v>4.3333836629926017</v>
      </c>
      <c r="BB78" s="2" t="s">
        <v>301</v>
      </c>
      <c r="BC78" s="6">
        <f t="shared" si="184"/>
        <v>3.2686837341608479</v>
      </c>
      <c r="BD78" s="2" t="s">
        <v>3108</v>
      </c>
      <c r="BE78" s="6">
        <f t="shared" si="185"/>
        <v>4.1770196763145524</v>
      </c>
      <c r="BF78" s="2" t="s">
        <v>3109</v>
      </c>
      <c r="BG78" s="6">
        <f t="shared" si="186"/>
        <v>3.8326426723321907</v>
      </c>
      <c r="BH78" s="2" t="s">
        <v>3110</v>
      </c>
      <c r="BI78" s="6">
        <f t="shared" si="187"/>
        <v>4.2940562623504075</v>
      </c>
      <c r="BJ78" s="2" t="s">
        <v>3111</v>
      </c>
      <c r="BK78" s="6">
        <f t="shared" si="188"/>
        <v>3.8929125711329537</v>
      </c>
      <c r="BL78" s="2" t="s">
        <v>2130</v>
      </c>
      <c r="BM78" s="6">
        <f t="shared" si="189"/>
        <v>4.8888888888888893</v>
      </c>
      <c r="BN78" s="2" t="s">
        <v>3112</v>
      </c>
      <c r="BO78" s="6">
        <f t="shared" si="190"/>
        <v>3.6055709225020625</v>
      </c>
      <c r="BP78" s="9">
        <v>25</v>
      </c>
      <c r="BQ78" s="6">
        <f>(BP78/$BP$4)*100</f>
        <v>7.02247191011236</v>
      </c>
      <c r="BR78" s="2" t="s">
        <v>3113</v>
      </c>
      <c r="BS78" s="6">
        <f t="shared" si="191"/>
        <v>3.4698228331985588</v>
      </c>
      <c r="BT78" s="2" t="s">
        <v>734</v>
      </c>
      <c r="BU78" s="6">
        <f t="shared" si="192"/>
        <v>4.9478735727287768</v>
      </c>
      <c r="BV78" s="2" t="s">
        <v>3114</v>
      </c>
      <c r="BW78" s="6">
        <f t="shared" si="193"/>
        <v>4.479603507434236</v>
      </c>
      <c r="BX78" s="2" t="s">
        <v>3115</v>
      </c>
      <c r="BY78" s="6">
        <f t="shared" si="194"/>
        <v>4.5168138779773397</v>
      </c>
      <c r="BZ78" s="2" t="s">
        <v>3116</v>
      </c>
      <c r="CA78" s="6">
        <f t="shared" si="195"/>
        <v>4.4358429814345417</v>
      </c>
      <c r="CB78" s="2" t="s">
        <v>3117</v>
      </c>
      <c r="CC78" s="6">
        <f t="shared" si="196"/>
        <v>2.7673697761220866</v>
      </c>
      <c r="CD78" s="2" t="s">
        <v>3118</v>
      </c>
      <c r="CE78" s="6">
        <f t="shared" si="197"/>
        <v>2.7641663525568538</v>
      </c>
      <c r="CF78" s="2" t="s">
        <v>3119</v>
      </c>
      <c r="CG78" s="6">
        <f t="shared" si="198"/>
        <v>4.5440110798556832</v>
      </c>
      <c r="CH78" s="2" t="s">
        <v>3120</v>
      </c>
      <c r="CI78" s="6">
        <f t="shared" si="199"/>
        <v>4.7936467107340022</v>
      </c>
      <c r="CJ78" s="2" t="s">
        <v>3121</v>
      </c>
      <c r="CK78" s="6">
        <f t="shared" si="200"/>
        <v>4.7108789688822021</v>
      </c>
      <c r="CL78" s="2" t="s">
        <v>3122</v>
      </c>
      <c r="CM78" s="6">
        <f t="shared" si="201"/>
        <v>3.1162964849981107</v>
      </c>
      <c r="CN78" s="2" t="s">
        <v>3123</v>
      </c>
      <c r="CO78" s="6">
        <f>(CN78/$CN$4)*100</f>
        <v>5.5239847470955681</v>
      </c>
      <c r="CP78" s="2" t="s">
        <v>3124</v>
      </c>
      <c r="CQ78" s="6">
        <f t="shared" si="202"/>
        <v>4.7140071200194003</v>
      </c>
      <c r="CR78" s="2" t="s">
        <v>3125</v>
      </c>
      <c r="CS78" s="6">
        <f t="shared" si="203"/>
        <v>2.4663649781052168</v>
      </c>
      <c r="CT78" s="2" t="s">
        <v>3126</v>
      </c>
      <c r="CU78" s="6">
        <f>(CT78/$CT$4)*100</f>
        <v>4.789925142253983</v>
      </c>
      <c r="CV78" s="2" t="s">
        <v>3127</v>
      </c>
      <c r="CW78" s="6">
        <f>(CV78/$CV$4)*100</f>
        <v>4.3618936686117991</v>
      </c>
      <c r="CX78" s="2" t="s">
        <v>3128</v>
      </c>
      <c r="CY78" s="6">
        <f t="shared" si="204"/>
        <v>6.5756843439037791</v>
      </c>
      <c r="CZ78" s="2" t="s">
        <v>3129</v>
      </c>
      <c r="DA78" s="6">
        <f>(CZ78/$CZ$4)*100</f>
        <v>2.1842388330661748</v>
      </c>
      <c r="DB78" s="2" t="s">
        <v>3130</v>
      </c>
      <c r="DC78" s="6">
        <f>(DB78/$DB$4)*100</f>
        <v>4.4896663064071198</v>
      </c>
      <c r="DD78" s="2" t="s">
        <v>3131</v>
      </c>
      <c r="DE78" s="6">
        <f>(DD78/$DD$4)*100</f>
        <v>3.58167155767919</v>
      </c>
    </row>
    <row r="79" spans="1:109" x14ac:dyDescent="0.35">
      <c r="A79" s="3" t="s">
        <v>3132</v>
      </c>
      <c r="B79" s="3"/>
      <c r="C79" s="3"/>
      <c r="D79" s="3"/>
      <c r="E79" s="5"/>
      <c r="F79" s="3"/>
      <c r="G79" s="3"/>
      <c r="H79" s="3"/>
      <c r="I79" s="3"/>
      <c r="J79" s="3"/>
      <c r="K79" s="3"/>
      <c r="L79" s="3"/>
      <c r="M79" s="3"/>
      <c r="N79" s="3"/>
      <c r="O79" s="3"/>
      <c r="P79" s="3"/>
      <c r="Q79" s="11"/>
      <c r="R79" s="14"/>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19"/>
      <c r="DC79" s="19"/>
      <c r="DD79" s="19"/>
      <c r="DE79" s="19"/>
    </row>
    <row r="80" spans="1:109" x14ac:dyDescent="0.35">
      <c r="A80" s="2" t="s">
        <v>3133</v>
      </c>
      <c r="B80" s="2" t="s">
        <v>107</v>
      </c>
      <c r="C80" s="6">
        <f t="shared" ref="C80:C100" si="208">B80/$B$4*100</f>
        <v>7.4570481254441292</v>
      </c>
      <c r="D80" s="2" t="s">
        <v>107</v>
      </c>
      <c r="E80" s="6">
        <f t="shared" ref="E80:E100" si="209">(D80/$D$4)*100</f>
        <v>100</v>
      </c>
      <c r="F80" s="2" t="s">
        <v>108</v>
      </c>
      <c r="G80" s="6">
        <f>(F80/$F$4)*100</f>
        <v>100</v>
      </c>
      <c r="H80" s="2" t="s">
        <v>109</v>
      </c>
      <c r="I80" s="6">
        <f t="shared" ref="I80:I90" si="210">(H80/$H$4)*100</f>
        <v>100</v>
      </c>
      <c r="J80" s="2" t="s">
        <v>110</v>
      </c>
      <c r="K80" s="6">
        <f t="shared" ref="K80:K85" si="211">(J80/$J$4)*100</f>
        <v>100</v>
      </c>
      <c r="L80" s="2" t="s">
        <v>111</v>
      </c>
      <c r="M80" s="6">
        <f>(L80/$L$4)*100</f>
        <v>100</v>
      </c>
      <c r="N80" s="2" t="s">
        <v>112</v>
      </c>
      <c r="O80" s="6">
        <f>(N80/$N$4)*100</f>
        <v>100</v>
      </c>
      <c r="P80" s="2" t="s">
        <v>113</v>
      </c>
      <c r="Q80" s="6">
        <f>(P80/$P$4)*100</f>
        <v>100</v>
      </c>
      <c r="R80" s="16" t="s">
        <v>114</v>
      </c>
      <c r="S80" s="6">
        <f t="shared" ref="S80:S86" si="212">(R80/$R$4)*100</f>
        <v>100</v>
      </c>
      <c r="T80" s="2" t="s">
        <v>115</v>
      </c>
      <c r="U80" s="6">
        <f>(T80/$T$4)*100</f>
        <v>100</v>
      </c>
      <c r="V80" s="2" t="s">
        <v>116</v>
      </c>
      <c r="W80" s="6">
        <f>(V80/$V$4)*100</f>
        <v>100</v>
      </c>
      <c r="X80" s="2" t="s">
        <v>117</v>
      </c>
      <c r="Y80" s="6">
        <f t="shared" ref="Y80:Y91" si="213">(X80/$X$4)*100</f>
        <v>100</v>
      </c>
      <c r="Z80" s="2" t="s">
        <v>118</v>
      </c>
      <c r="AA80" s="6">
        <f>(Z80/$Z$4)*100</f>
        <v>100</v>
      </c>
      <c r="AB80" s="2" t="s">
        <v>119</v>
      </c>
      <c r="AC80" s="6">
        <f>(AB80/$AB$4)*100</f>
        <v>100</v>
      </c>
      <c r="AD80" s="2" t="s">
        <v>120</v>
      </c>
      <c r="AE80" s="6">
        <f>(AD80/$AD$4)*100</f>
        <v>100</v>
      </c>
      <c r="AF80" s="2" t="s">
        <v>121</v>
      </c>
      <c r="AG80" s="6">
        <f>(AF80/$AF$4)*100</f>
        <v>100</v>
      </c>
      <c r="AH80" s="2" t="s">
        <v>122</v>
      </c>
      <c r="AI80" s="6">
        <f>(AH80/$AH$4)*100</f>
        <v>100</v>
      </c>
      <c r="AJ80" s="2" t="s">
        <v>123</v>
      </c>
      <c r="AK80" s="6">
        <f>(AJ80/$AJ$4)*100</f>
        <v>100</v>
      </c>
      <c r="AL80" s="2" t="s">
        <v>124</v>
      </c>
      <c r="AM80" s="6">
        <f>(AL80/$AL$4)*100</f>
        <v>100</v>
      </c>
      <c r="AN80" s="2" t="s">
        <v>125</v>
      </c>
      <c r="AO80" s="6">
        <f>(AN80/$AN$4)*100</f>
        <v>100</v>
      </c>
      <c r="AP80" s="2" t="s">
        <v>126</v>
      </c>
      <c r="AQ80" s="6">
        <f t="shared" ref="AQ80:AQ91" si="214">(AP80/$AP$4)*100</f>
        <v>100</v>
      </c>
      <c r="AR80" s="2" t="s">
        <v>127</v>
      </c>
      <c r="AS80" s="6">
        <f t="shared" ref="AS80:AS100" si="215">(AR80/$AR$4)*100</f>
        <v>100</v>
      </c>
      <c r="AT80" s="2" t="s">
        <v>128</v>
      </c>
      <c r="AU80" s="6">
        <f t="shared" ref="AU80:AU90" si="216">(AT80/$AT$4)*100</f>
        <v>100</v>
      </c>
      <c r="AV80" s="2" t="s">
        <v>129</v>
      </c>
      <c r="AW80" s="6">
        <f t="shared" ref="AW80:AW100" si="217">(AV80/$AV$4)*100</f>
        <v>100</v>
      </c>
      <c r="AX80" s="2" t="s">
        <v>130</v>
      </c>
      <c r="AY80" s="6">
        <f>(AX80/$AX$4)*100</f>
        <v>100</v>
      </c>
      <c r="AZ80" s="2" t="s">
        <v>131</v>
      </c>
      <c r="BA80" s="6">
        <f>(AZ80/$AZ$4)*100</f>
        <v>100</v>
      </c>
      <c r="BB80" s="2" t="s">
        <v>132</v>
      </c>
      <c r="BC80" s="6">
        <f>(BB80/$BB$4)*100</f>
        <v>100</v>
      </c>
      <c r="BD80" s="2" t="s">
        <v>133</v>
      </c>
      <c r="BE80" s="6">
        <f>(BD80/$BD$4)*100</f>
        <v>100</v>
      </c>
      <c r="BF80" s="2" t="s">
        <v>134</v>
      </c>
      <c r="BG80" s="6">
        <f>(BF80/$BF$4)*100</f>
        <v>100</v>
      </c>
      <c r="BH80" s="2" t="s">
        <v>135</v>
      </c>
      <c r="BI80" s="6">
        <f>(BH80/$BH$4)*100</f>
        <v>100</v>
      </c>
      <c r="BJ80" s="2" t="s">
        <v>136</v>
      </c>
      <c r="BK80" s="6">
        <f>(BJ80/$BJ$4)*100</f>
        <v>100</v>
      </c>
      <c r="BL80" s="2" t="s">
        <v>137</v>
      </c>
      <c r="BM80" s="6">
        <f>(BL80/$BL$4)*100</f>
        <v>100</v>
      </c>
      <c r="BN80" s="2" t="s">
        <v>138</v>
      </c>
      <c r="BO80" s="6">
        <f>(BN80/$BN$4)*100</f>
        <v>100</v>
      </c>
      <c r="BP80" s="2" t="s">
        <v>139</v>
      </c>
      <c r="BQ80" s="6">
        <f>(BP80/$BP$4)*100</f>
        <v>100</v>
      </c>
      <c r="BR80" s="2" t="s">
        <v>140</v>
      </c>
      <c r="BS80" s="6">
        <f>(BR80/$BR$4)*100</f>
        <v>100</v>
      </c>
      <c r="BT80" s="2" t="s">
        <v>141</v>
      </c>
      <c r="BU80" s="6">
        <f t="shared" ref="BU80:BU91" si="218">(BT80/$BT$4)*100</f>
        <v>100</v>
      </c>
      <c r="BV80" s="2" t="s">
        <v>142</v>
      </c>
      <c r="BW80" s="6">
        <f t="shared" ref="BW80:BW85" si="219">(BV80/$BV$4)*100</f>
        <v>100</v>
      </c>
      <c r="BX80" s="2" t="s">
        <v>143</v>
      </c>
      <c r="BY80" s="6">
        <f t="shared" ref="BY80:BY100" si="220">(BX80/$BX$4)*100</f>
        <v>100</v>
      </c>
      <c r="BZ80" s="2" t="s">
        <v>144</v>
      </c>
      <c r="CA80" s="6">
        <f t="shared" ref="CA80:CA91" si="221">(BZ80/$BZ$4)*100</f>
        <v>100</v>
      </c>
      <c r="CB80" s="2" t="s">
        <v>145</v>
      </c>
      <c r="CC80" s="6">
        <f t="shared" ref="CC80:CC100" si="222">(CB80/$CB$4)*100</f>
        <v>100</v>
      </c>
      <c r="CD80" s="2" t="s">
        <v>146</v>
      </c>
      <c r="CE80" s="6">
        <f t="shared" ref="CE80:CE96" si="223">(CD80/$CD$4)*100</f>
        <v>100</v>
      </c>
      <c r="CF80" s="2" t="s">
        <v>147</v>
      </c>
      <c r="CG80" s="6">
        <f t="shared" ref="CG80:CG100" si="224">(CF80/$CF$4)*100</f>
        <v>100</v>
      </c>
      <c r="CH80" s="2" t="s">
        <v>148</v>
      </c>
      <c r="CI80" s="6">
        <f t="shared" ref="CI80:CI100" si="225">(CH80/$CH$4)*100</f>
        <v>100</v>
      </c>
      <c r="CJ80" s="2" t="s">
        <v>149</v>
      </c>
      <c r="CK80" s="6">
        <f t="shared" ref="CK80:CK100" si="226">(CJ80/$CJ$4)*100</f>
        <v>100</v>
      </c>
      <c r="CL80" s="2" t="s">
        <v>150</v>
      </c>
      <c r="CM80" s="6">
        <f t="shared" ref="CM80:CM100" si="227">(CL80/$CL$4)*100</f>
        <v>100</v>
      </c>
      <c r="CN80" s="2" t="s">
        <v>151</v>
      </c>
      <c r="CO80" s="6">
        <f t="shared" ref="CO80:CO100" si="228">(CN80/$CN$4)*100</f>
        <v>100</v>
      </c>
      <c r="CP80" s="2" t="s">
        <v>152</v>
      </c>
      <c r="CQ80" s="6">
        <f t="shared" ref="CQ80:CQ100" si="229">(CP80/$CP$4)*100</f>
        <v>100</v>
      </c>
      <c r="CR80" s="2" t="s">
        <v>153</v>
      </c>
      <c r="CS80" s="6">
        <f t="shared" ref="CS80:CS100" si="230">(CR80/$CR$4)*100</f>
        <v>100</v>
      </c>
      <c r="CT80" s="2" t="s">
        <v>154</v>
      </c>
      <c r="CU80" s="6">
        <f t="shared" ref="CU80:CU100" si="231">(CT80/$CT$4)*100</f>
        <v>100</v>
      </c>
      <c r="CV80" s="2" t="s">
        <v>155</v>
      </c>
      <c r="CW80" s="6">
        <f t="shared" ref="CW80:CW100" si="232">(CV80/$CV$4)*100</f>
        <v>100</v>
      </c>
      <c r="CX80" s="2" t="s">
        <v>156</v>
      </c>
      <c r="CY80" s="6">
        <f t="shared" ref="CY80:CY100" si="233">(CX80/$CX$4)*100</f>
        <v>100</v>
      </c>
      <c r="CZ80" s="2" t="s">
        <v>157</v>
      </c>
      <c r="DA80" s="6">
        <f t="shared" ref="DA80:DA100" si="234">(CZ80/$CZ$4)*100</f>
        <v>100</v>
      </c>
      <c r="DB80" s="2" t="s">
        <v>1688</v>
      </c>
      <c r="DC80" s="6">
        <f>(DB80/$DB$4)*100</f>
        <v>5.6147215383119091</v>
      </c>
      <c r="DD80" s="2" t="s">
        <v>1636</v>
      </c>
      <c r="DE80" s="6">
        <f>(DD80/$DD$4)*100</f>
        <v>10.68657246578349</v>
      </c>
    </row>
    <row r="81" spans="1:109" x14ac:dyDescent="0.35">
      <c r="A81" s="2" t="s">
        <v>3134</v>
      </c>
      <c r="B81" s="2" t="s">
        <v>108</v>
      </c>
      <c r="C81" s="6">
        <f t="shared" si="208"/>
        <v>0.27655362235597802</v>
      </c>
      <c r="D81" s="2" t="s">
        <v>108</v>
      </c>
      <c r="E81" s="6">
        <f t="shared" si="209"/>
        <v>3.7086205922736615</v>
      </c>
      <c r="F81" s="2" t="s">
        <v>108</v>
      </c>
      <c r="G81" s="6">
        <f>(F81/$F$4)*100</f>
        <v>100</v>
      </c>
      <c r="H81" s="2" t="s">
        <v>2122</v>
      </c>
      <c r="I81" s="6">
        <f t="shared" si="210"/>
        <v>1.2175109840664868</v>
      </c>
      <c r="J81" s="2" t="s">
        <v>3135</v>
      </c>
      <c r="K81" s="6">
        <f t="shared" si="211"/>
        <v>0.61617863914050985</v>
      </c>
      <c r="L81" s="2" t="s">
        <v>3136</v>
      </c>
      <c r="M81" s="6">
        <f>(L81/$L$4)*100</f>
        <v>0.60118883052253247</v>
      </c>
      <c r="N81" s="2" t="s">
        <v>3137</v>
      </c>
      <c r="O81" s="6">
        <f t="shared" ref="O81:O84" si="235">(N81/$N$4)*100</f>
        <v>1.6164857412282074</v>
      </c>
      <c r="P81" s="2" t="s">
        <v>3138</v>
      </c>
      <c r="Q81" s="6">
        <f t="shared" ref="Q81:Q100" si="236">(P81/$P$4)*100</f>
        <v>0.97031819367652139</v>
      </c>
      <c r="R81" s="16" t="s">
        <v>3139</v>
      </c>
      <c r="S81" s="6">
        <f t="shared" si="212"/>
        <v>1.1129479671607498</v>
      </c>
      <c r="T81" s="2" t="s">
        <v>3140</v>
      </c>
      <c r="U81" s="6">
        <f>(T81/$T$4)*100</f>
        <v>8.3865709538885937</v>
      </c>
      <c r="V81" s="2" t="s">
        <v>3141</v>
      </c>
      <c r="W81" s="6">
        <f>(V81/$V$4)*100</f>
        <v>1.4887912141729005</v>
      </c>
      <c r="X81" s="2" t="s">
        <v>3142</v>
      </c>
      <c r="Y81" s="6">
        <f t="shared" si="213"/>
        <v>2.2407898146677478</v>
      </c>
      <c r="Z81" s="2" t="s">
        <v>3143</v>
      </c>
      <c r="AA81" s="6">
        <f>(Z81/$Z$4)*100</f>
        <v>0.69624259163358082</v>
      </c>
      <c r="AB81" s="2" t="s">
        <v>3144</v>
      </c>
      <c r="AC81" s="6">
        <f>(AB81/$AB$4)*100</f>
        <v>1.3992773060808266</v>
      </c>
      <c r="AD81" s="2" t="s">
        <v>3145</v>
      </c>
      <c r="AE81" s="6">
        <f>(AD81/$AD$4)*100</f>
        <v>1.4104970941263406</v>
      </c>
      <c r="AF81" s="2" t="s">
        <v>3146</v>
      </c>
      <c r="AG81" s="6">
        <f>(AF81/$AF$4)*100</f>
        <v>1.3168898161107736</v>
      </c>
      <c r="AH81" s="2" t="s">
        <v>256</v>
      </c>
      <c r="AI81" s="6">
        <f>(AH81/$AH$4)*100</f>
        <v>1.3638198489129809</v>
      </c>
      <c r="AJ81" s="2" t="s">
        <v>3147</v>
      </c>
      <c r="AK81" s="6">
        <f t="shared" ref="AK81:AK91" si="237">(AJ81/$AJ$4)*100</f>
        <v>3.511871014295822</v>
      </c>
      <c r="AL81" s="2" t="s">
        <v>3148</v>
      </c>
      <c r="AM81" s="6">
        <f>(AL81/$AL$4)*100</f>
        <v>1.2756375129655362</v>
      </c>
      <c r="AN81" s="2" t="s">
        <v>3149</v>
      </c>
      <c r="AO81" s="6">
        <f>(AN81/$AN$4)*100</f>
        <v>0.66316854952240234</v>
      </c>
      <c r="AP81" s="2" t="s">
        <v>3150</v>
      </c>
      <c r="AQ81" s="6">
        <f t="shared" si="214"/>
        <v>3.8098735507427026</v>
      </c>
      <c r="AR81" s="2" t="s">
        <v>3151</v>
      </c>
      <c r="AS81" s="6">
        <f t="shared" si="215"/>
        <v>3.4319122724584421</v>
      </c>
      <c r="AT81" s="2" t="s">
        <v>3152</v>
      </c>
      <c r="AU81" s="6">
        <f t="shared" si="216"/>
        <v>2.5168170631665299</v>
      </c>
      <c r="AV81" s="2" t="s">
        <v>3153</v>
      </c>
      <c r="AW81" s="6">
        <f t="shared" si="217"/>
        <v>5.663335991339947</v>
      </c>
      <c r="AX81" s="2" t="s">
        <v>385</v>
      </c>
      <c r="AY81" s="6">
        <f>(AX81/$AX$4)*100</f>
        <v>2.3962019080037624</v>
      </c>
      <c r="AZ81" s="2" t="s">
        <v>1023</v>
      </c>
      <c r="BA81" s="6">
        <f>(AZ81/$AZ$4)*100</f>
        <v>1.2381096179978861</v>
      </c>
      <c r="BB81" s="2" t="s">
        <v>3154</v>
      </c>
      <c r="BC81" s="6">
        <f>(BB81/$BB$4)*100</f>
        <v>2.4877165761572275</v>
      </c>
      <c r="BD81" s="2" t="s">
        <v>3155</v>
      </c>
      <c r="BE81" s="6">
        <f>(BD81/$BD$4)*100</f>
        <v>1.652004566516688</v>
      </c>
      <c r="BF81" s="2" t="s">
        <v>3156</v>
      </c>
      <c r="BG81" s="6">
        <f>(BF81/$BF$4)*100</f>
        <v>6.6029996423988724</v>
      </c>
      <c r="BH81" s="2" t="s">
        <v>3157</v>
      </c>
      <c r="BI81" s="6">
        <f t="shared" ref="BI81:BI97" si="238">(BH81/$BH$4)*100</f>
        <v>0.40187393148160488</v>
      </c>
      <c r="BJ81" s="2" t="s">
        <v>3158</v>
      </c>
      <c r="BK81" s="6">
        <f>(BJ81/$BJ$4)*100</f>
        <v>10.411277806518365</v>
      </c>
      <c r="BL81" s="2" t="s">
        <v>323</v>
      </c>
      <c r="BM81" s="6">
        <f>(BL81/$BL$4)*100</f>
        <v>1.037037037037037</v>
      </c>
      <c r="BN81" s="2" t="s">
        <v>3159</v>
      </c>
      <c r="BO81" s="6">
        <f t="shared" ref="BO81:BO85" si="239">(BN81/$BN$4)*100</f>
        <v>11.025379725336052</v>
      </c>
      <c r="BP81" s="2" t="s">
        <v>1295</v>
      </c>
      <c r="BQ81" s="6">
        <f>(BP81/$BP$4)*100</f>
        <v>5.8988764044943816</v>
      </c>
      <c r="BR81" s="2" t="s">
        <v>724</v>
      </c>
      <c r="BS81" s="6">
        <f>(BR81/$BR$4)*100</f>
        <v>0.55870028670146288</v>
      </c>
      <c r="BT81" s="2" t="s">
        <v>3160</v>
      </c>
      <c r="BU81" s="6">
        <f t="shared" si="218"/>
        <v>1.274201555518782</v>
      </c>
      <c r="BV81" s="2" t="s">
        <v>3161</v>
      </c>
      <c r="BW81" s="6">
        <f t="shared" si="219"/>
        <v>8.0823484559664518</v>
      </c>
      <c r="BX81" s="2" t="s">
        <v>3162</v>
      </c>
      <c r="BY81" s="6">
        <f t="shared" si="220"/>
        <v>4.141027678753888</v>
      </c>
      <c r="BZ81" s="2" t="s">
        <v>3163</v>
      </c>
      <c r="CA81" s="6">
        <f t="shared" si="221"/>
        <v>20.836473247927657</v>
      </c>
      <c r="CB81" s="2" t="s">
        <v>3164</v>
      </c>
      <c r="CC81" s="6">
        <f t="shared" si="222"/>
        <v>2.6487065710648761</v>
      </c>
      <c r="CD81" s="2" t="s">
        <v>741</v>
      </c>
      <c r="CE81" s="6">
        <f t="shared" si="223"/>
        <v>0.50257570046488254</v>
      </c>
      <c r="CF81" s="2" t="s">
        <v>3165</v>
      </c>
      <c r="CG81" s="6">
        <f t="shared" si="224"/>
        <v>2.3294740961251237</v>
      </c>
      <c r="CH81" s="2" t="s">
        <v>3166</v>
      </c>
      <c r="CI81" s="6">
        <f t="shared" si="225"/>
        <v>4.5199853918913995</v>
      </c>
      <c r="CJ81" s="2" t="s">
        <v>2196</v>
      </c>
      <c r="CK81" s="6">
        <f t="shared" si="226"/>
        <v>3.71565116344892</v>
      </c>
      <c r="CL81" s="2" t="s">
        <v>2248</v>
      </c>
      <c r="CM81" s="6">
        <f t="shared" si="227"/>
        <v>4.6246065519676254</v>
      </c>
      <c r="CN81" s="2" t="s">
        <v>2296</v>
      </c>
      <c r="CO81" s="6">
        <f t="shared" si="228"/>
        <v>5.5506921673071501</v>
      </c>
      <c r="CP81" s="2" t="s">
        <v>2343</v>
      </c>
      <c r="CQ81" s="6">
        <f t="shared" si="229"/>
        <v>4.8921094942422396</v>
      </c>
      <c r="CR81" s="2" t="s">
        <v>2393</v>
      </c>
      <c r="CS81" s="6">
        <f t="shared" si="230"/>
        <v>3.4580339826549409</v>
      </c>
      <c r="CT81" s="2" t="s">
        <v>2433</v>
      </c>
      <c r="CU81" s="6">
        <f t="shared" si="231"/>
        <v>4.1917911262633005</v>
      </c>
      <c r="CV81" s="2" t="s">
        <v>2477</v>
      </c>
      <c r="CW81" s="6">
        <f t="shared" si="232"/>
        <v>3.7764505704073361</v>
      </c>
      <c r="CX81" s="2" t="s">
        <v>2567</v>
      </c>
      <c r="CY81" s="6">
        <f t="shared" si="233"/>
        <v>3.7993346196498736</v>
      </c>
      <c r="CZ81" s="2" t="s">
        <v>2525</v>
      </c>
      <c r="DA81" s="6">
        <f t="shared" si="234"/>
        <v>3.5808466927625231</v>
      </c>
      <c r="DB81" s="2" t="s">
        <v>1689</v>
      </c>
      <c r="DC81" s="9">
        <v>0</v>
      </c>
      <c r="DD81" s="2" t="s">
        <v>1637</v>
      </c>
      <c r="DE81" s="9">
        <v>0</v>
      </c>
    </row>
    <row r="82" spans="1:109" x14ac:dyDescent="0.35">
      <c r="A82" s="2" t="s">
        <v>3167</v>
      </c>
      <c r="B82" s="2" t="s">
        <v>109</v>
      </c>
      <c r="C82" s="6">
        <f t="shared" si="208"/>
        <v>7.041220642245348E-2</v>
      </c>
      <c r="D82" s="2" t="s">
        <v>109</v>
      </c>
      <c r="E82" s="6">
        <f t="shared" si="209"/>
        <v>0.94423698543932688</v>
      </c>
      <c r="F82" s="2" t="s">
        <v>2122</v>
      </c>
      <c r="G82" s="6">
        <f t="shared" ref="G82:G83" si="240">F82/$F$4*100</f>
        <v>0.30998557893176271</v>
      </c>
      <c r="H82" s="2" t="s">
        <v>109</v>
      </c>
      <c r="I82" s="6">
        <f t="shared" si="210"/>
        <v>100</v>
      </c>
      <c r="J82" s="2" t="s">
        <v>3168</v>
      </c>
      <c r="K82" s="6">
        <f t="shared" si="211"/>
        <v>1.5325468717084476</v>
      </c>
      <c r="L82" s="2" t="s">
        <v>3169</v>
      </c>
      <c r="M82" s="6">
        <f t="shared" ref="M82:M83" si="241">L82/$L$4*100</f>
        <v>0.33231960188001103</v>
      </c>
      <c r="N82" s="2" t="s">
        <v>3170</v>
      </c>
      <c r="O82" s="6">
        <f t="shared" si="235"/>
        <v>0.29764431950732267</v>
      </c>
      <c r="P82" s="2" t="s">
        <v>3171</v>
      </c>
      <c r="Q82" s="6">
        <f t="shared" si="236"/>
        <v>0.28444713743509475</v>
      </c>
      <c r="R82" s="16" t="s">
        <v>3172</v>
      </c>
      <c r="S82" s="6">
        <f t="shared" si="212"/>
        <v>4.2758272857182886</v>
      </c>
      <c r="T82" s="2" t="s">
        <v>3173</v>
      </c>
      <c r="U82" s="6">
        <f>(T82/$T$4)*100</f>
        <v>0.6206701984263816</v>
      </c>
      <c r="V82" s="2" t="s">
        <v>3174</v>
      </c>
      <c r="W82" s="6">
        <f>(V82/$V$4)*100</f>
        <v>0.60237276099758807</v>
      </c>
      <c r="X82" s="2" t="s">
        <v>3175</v>
      </c>
      <c r="Y82" s="6">
        <f t="shared" si="213"/>
        <v>1.0232145991991506</v>
      </c>
      <c r="Z82" s="2" t="s">
        <v>746</v>
      </c>
      <c r="AA82" s="6">
        <f t="shared" ref="AA82:AA83" si="242">(Z82/$Z$4)*100</f>
        <v>0.33085908280108178</v>
      </c>
      <c r="AB82" s="2" t="s">
        <v>1458</v>
      </c>
      <c r="AC82" s="6">
        <f t="shared" ref="AC82" si="243">(AB82/$AB$4)*100</f>
        <v>0.47130284422177393</v>
      </c>
      <c r="AD82" s="2" t="s">
        <v>3176</v>
      </c>
      <c r="AE82" s="6">
        <f t="shared" ref="AE82" si="244">(AD82/$AD$4)*100</f>
        <v>0.49529667871622302</v>
      </c>
      <c r="AF82" s="2" t="s">
        <v>2556</v>
      </c>
      <c r="AG82" s="6">
        <f>(AF82/$AF$4)*100</f>
        <v>1.1109057138581526</v>
      </c>
      <c r="AH82" s="2" t="s">
        <v>831</v>
      </c>
      <c r="AI82" s="6">
        <f t="shared" ref="AI82" si="245">(AH82/$AH$4)*100</f>
        <v>0.35753416757972434</v>
      </c>
      <c r="AJ82" s="2" t="s">
        <v>3177</v>
      </c>
      <c r="AK82" s="6">
        <f t="shared" si="237"/>
        <v>0.30628325812915747</v>
      </c>
      <c r="AL82" s="2" t="s">
        <v>3178</v>
      </c>
      <c r="AM82" s="6">
        <f>(AL82/$AL$4)*100</f>
        <v>0.55409319529522283</v>
      </c>
      <c r="AN82" s="2" t="s">
        <v>3179</v>
      </c>
      <c r="AO82" s="6">
        <f t="shared" ref="AO82:AO83" si="246">(AN82/$AN$4)*100</f>
        <v>0.34438226431338786</v>
      </c>
      <c r="AP82" s="2" t="s">
        <v>3180</v>
      </c>
      <c r="AQ82" s="6">
        <f t="shared" si="214"/>
        <v>2.0370143094382462</v>
      </c>
      <c r="AR82" s="2" t="s">
        <v>3181</v>
      </c>
      <c r="AS82" s="6">
        <f t="shared" si="215"/>
        <v>0.53643353226782986</v>
      </c>
      <c r="AT82" s="2" t="s">
        <v>3182</v>
      </c>
      <c r="AU82" s="6">
        <f t="shared" si="216"/>
        <v>1.3191140278917146</v>
      </c>
      <c r="AV82" s="2" t="s">
        <v>3183</v>
      </c>
      <c r="AW82" s="6">
        <f t="shared" si="217"/>
        <v>1.7177553356884163</v>
      </c>
      <c r="AX82" s="2" t="s">
        <v>3184</v>
      </c>
      <c r="AY82" s="6">
        <f t="shared" ref="AY82:AY97" si="247">(AX82/$AX$4)*100</f>
        <v>0.41653603260626154</v>
      </c>
      <c r="AZ82" s="2" t="s">
        <v>1295</v>
      </c>
      <c r="BA82" s="6">
        <f t="shared" ref="BA82:BA94" si="248">(AZ82/$AZ$4)*100</f>
        <v>0.31707685338970254</v>
      </c>
      <c r="BB82" s="2" t="s">
        <v>243</v>
      </c>
      <c r="BC82" s="6">
        <f t="shared" ref="BC82:BC95" si="249">(BB82/$BB$4)*100</f>
        <v>0.19136281355055598</v>
      </c>
      <c r="BD82" s="2" t="s">
        <v>3185</v>
      </c>
      <c r="BE82" s="6">
        <f>(BD82/$BD$4)*100</f>
        <v>2.2765428782486068</v>
      </c>
      <c r="BF82" s="2" t="s">
        <v>3186</v>
      </c>
      <c r="BG82" s="6">
        <f>(BF82/$BF$4)*100</f>
        <v>2.953364605902522</v>
      </c>
      <c r="BH82" s="2" t="s">
        <v>1032</v>
      </c>
      <c r="BI82" s="6">
        <f t="shared" si="238"/>
        <v>0.17318324119096781</v>
      </c>
      <c r="BJ82" s="2" t="s">
        <v>743</v>
      </c>
      <c r="BK82" s="6">
        <f t="shared" ref="BK82:BK91" si="250">(BJ82/$BJ$4)*100</f>
        <v>0.31686497672012415</v>
      </c>
      <c r="BL82" s="2" t="s">
        <v>744</v>
      </c>
      <c r="BM82" s="6">
        <f>(BL82/$BL$4)*100</f>
        <v>0.31481481481481483</v>
      </c>
      <c r="BN82" s="2" t="s">
        <v>171</v>
      </c>
      <c r="BO82" s="6">
        <f t="shared" si="239"/>
        <v>9.7054398990634241E-2</v>
      </c>
      <c r="BP82" s="9">
        <v>0</v>
      </c>
      <c r="BQ82" s="9">
        <v>0</v>
      </c>
      <c r="BR82" s="2" t="s">
        <v>323</v>
      </c>
      <c r="BS82" s="6">
        <f t="shared" ref="BS82:BS95" si="251">(BR82/$BR$4)*100</f>
        <v>0.41167389546423583</v>
      </c>
      <c r="BT82" s="2" t="s">
        <v>3187</v>
      </c>
      <c r="BU82" s="6">
        <f t="shared" si="218"/>
        <v>21.313916928677809</v>
      </c>
      <c r="BV82" s="2" t="s">
        <v>3188</v>
      </c>
      <c r="BW82" s="6">
        <f t="shared" si="219"/>
        <v>1.181852840259245</v>
      </c>
      <c r="BX82" s="2" t="s">
        <v>3189</v>
      </c>
      <c r="BY82" s="6">
        <f t="shared" si="220"/>
        <v>0.9400331509275448</v>
      </c>
      <c r="BZ82" s="2" t="s">
        <v>3190</v>
      </c>
      <c r="CA82" s="6">
        <f t="shared" si="221"/>
        <v>1.5825169555388092</v>
      </c>
      <c r="CB82" s="2" t="s">
        <v>3191</v>
      </c>
      <c r="CC82" s="6">
        <f t="shared" si="222"/>
        <v>2.6674050154981339</v>
      </c>
      <c r="CD82" s="2" t="s">
        <v>3192</v>
      </c>
      <c r="CE82" s="6">
        <f t="shared" si="223"/>
        <v>1.1056665410227415</v>
      </c>
      <c r="CF82" s="2" t="s">
        <v>3193</v>
      </c>
      <c r="CG82" s="6">
        <f t="shared" si="224"/>
        <v>1.2684058161047178</v>
      </c>
      <c r="CH82" s="2" t="s">
        <v>3194</v>
      </c>
      <c r="CI82" s="6">
        <f t="shared" si="225"/>
        <v>1.2639040101458954</v>
      </c>
      <c r="CJ82" s="2" t="s">
        <v>2197</v>
      </c>
      <c r="CK82" s="6">
        <f t="shared" si="226"/>
        <v>0.94645042734432305</v>
      </c>
      <c r="CL82" s="2" t="s">
        <v>2249</v>
      </c>
      <c r="CM82" s="6">
        <f t="shared" si="227"/>
        <v>1.185857926150595</v>
      </c>
      <c r="CN82" s="2" t="s">
        <v>2297</v>
      </c>
      <c r="CO82" s="6">
        <f t="shared" si="228"/>
        <v>1.4091873525527843</v>
      </c>
      <c r="CP82" s="2" t="s">
        <v>2344</v>
      </c>
      <c r="CQ82" s="6">
        <f t="shared" si="229"/>
        <v>1.9332462520046705</v>
      </c>
      <c r="CR82" s="2" t="s">
        <v>1289</v>
      </c>
      <c r="CS82" s="6">
        <f t="shared" si="230"/>
        <v>1.3758950026224948</v>
      </c>
      <c r="CT82" s="2" t="s">
        <v>2434</v>
      </c>
      <c r="CU82" s="6">
        <f t="shared" si="231"/>
        <v>1.538405542142363</v>
      </c>
      <c r="CV82" s="2" t="s">
        <v>2478</v>
      </c>
      <c r="CW82" s="6">
        <f t="shared" si="232"/>
        <v>1.181544458274808</v>
      </c>
      <c r="CX82" s="2" t="s">
        <v>2568</v>
      </c>
      <c r="CY82" s="6">
        <f t="shared" si="233"/>
        <v>1.1413174701871569</v>
      </c>
      <c r="CZ82" s="2" t="s">
        <v>2526</v>
      </c>
      <c r="DA82" s="6">
        <f t="shared" si="234"/>
        <v>0.66664218800694153</v>
      </c>
      <c r="DB82" s="2" t="s">
        <v>1690</v>
      </c>
      <c r="DC82" s="9">
        <v>0</v>
      </c>
      <c r="DD82" s="2" t="s">
        <v>1638</v>
      </c>
      <c r="DE82" s="9">
        <v>0</v>
      </c>
    </row>
    <row r="83" spans="1:109" x14ac:dyDescent="0.35">
      <c r="A83" s="2" t="s">
        <v>3195</v>
      </c>
      <c r="B83" s="2" t="s">
        <v>110</v>
      </c>
      <c r="C83" s="6">
        <f t="shared" si="208"/>
        <v>0.14154750680742648</v>
      </c>
      <c r="D83" s="2" t="s">
        <v>110</v>
      </c>
      <c r="E83" s="6">
        <f t="shared" si="209"/>
        <v>1.8981707563942554</v>
      </c>
      <c r="F83" s="2" t="s">
        <v>3135</v>
      </c>
      <c r="G83" s="6">
        <f t="shared" si="240"/>
        <v>0.31537663247840209</v>
      </c>
      <c r="H83" s="2" t="s">
        <v>3168</v>
      </c>
      <c r="I83" s="6">
        <f t="shared" si="210"/>
        <v>3.0808321422899794</v>
      </c>
      <c r="J83" s="2" t="s">
        <v>110</v>
      </c>
      <c r="K83" s="6">
        <f t="shared" si="211"/>
        <v>100</v>
      </c>
      <c r="L83" s="2" t="s">
        <v>3196</v>
      </c>
      <c r="M83" s="6">
        <f t="shared" si="241"/>
        <v>0.32236660215648327</v>
      </c>
      <c r="N83" s="2" t="s">
        <v>3197</v>
      </c>
      <c r="O83" s="6">
        <f t="shared" si="235"/>
        <v>0.32714060342246276</v>
      </c>
      <c r="P83" s="2" t="s">
        <v>2644</v>
      </c>
      <c r="Q83" s="6">
        <f t="shared" si="236"/>
        <v>0.28276401827867403</v>
      </c>
      <c r="R83" s="16" t="s">
        <v>1554</v>
      </c>
      <c r="S83" s="6">
        <f t="shared" si="212"/>
        <v>0.55087001597130769</v>
      </c>
      <c r="T83" s="2" t="s">
        <v>3198</v>
      </c>
      <c r="U83" s="6">
        <f>(T83/$T$4)*100</f>
        <v>0.49528227955236515</v>
      </c>
      <c r="V83" s="2" t="s">
        <v>3199</v>
      </c>
      <c r="W83" s="6">
        <f t="shared" ref="W83" si="252">(V83/$V$4)*100</f>
        <v>0.42729287314666309</v>
      </c>
      <c r="X83" s="2" t="s">
        <v>360</v>
      </c>
      <c r="Y83" s="6">
        <f t="shared" si="213"/>
        <v>1.2179931952885314</v>
      </c>
      <c r="Z83" s="2" t="s">
        <v>777</v>
      </c>
      <c r="AA83" s="6">
        <f t="shared" si="242"/>
        <v>0.33661315380631796</v>
      </c>
      <c r="AB83" s="2" t="s">
        <v>3200</v>
      </c>
      <c r="AC83" s="6">
        <f t="shared" ref="AC83:AC100" si="253">(AB83/$AB$4)*100</f>
        <v>0.7470792968143829</v>
      </c>
      <c r="AD83" s="2" t="s">
        <v>1289</v>
      </c>
      <c r="AE83" s="6">
        <f t="shared" ref="AE83:AE100" si="254">(AD83/$AD$4)*100</f>
        <v>0.56320025563699549</v>
      </c>
      <c r="AF83" s="2" t="s">
        <v>3201</v>
      </c>
      <c r="AG83" s="6">
        <f t="shared" ref="AG83" si="255">(AF83/$AF$4)*100</f>
        <v>0.45774244945026887</v>
      </c>
      <c r="AH83" s="2" t="s">
        <v>3202</v>
      </c>
      <c r="AI83" s="6">
        <f t="shared" ref="AI83:AI91" si="256">(AH83/$AH$4)*100</f>
        <v>0.61270976298944702</v>
      </c>
      <c r="AJ83" s="2" t="s">
        <v>3203</v>
      </c>
      <c r="AK83" s="6">
        <f t="shared" si="237"/>
        <v>0.21460132415576871</v>
      </c>
      <c r="AL83" s="2" t="s">
        <v>3204</v>
      </c>
      <c r="AM83" s="6">
        <f t="shared" ref="AM83:AM99" si="257">(AL83/$AL$4)*100</f>
        <v>0.35496213084916922</v>
      </c>
      <c r="AN83" s="2" t="s">
        <v>3205</v>
      </c>
      <c r="AO83" s="6">
        <f t="shared" si="246"/>
        <v>0.38917522774604135</v>
      </c>
      <c r="AP83" s="2" t="s">
        <v>3206</v>
      </c>
      <c r="AQ83" s="6">
        <f t="shared" si="214"/>
        <v>1.7263564434660212</v>
      </c>
      <c r="AR83" s="2" t="s">
        <v>3207</v>
      </c>
      <c r="AS83" s="6">
        <f t="shared" si="215"/>
        <v>0.86078325490498608</v>
      </c>
      <c r="AT83" s="2" t="s">
        <v>3208</v>
      </c>
      <c r="AU83" s="6">
        <f t="shared" si="216"/>
        <v>0.8187038556193601</v>
      </c>
      <c r="AV83" s="2" t="s">
        <v>3209</v>
      </c>
      <c r="AW83" s="6">
        <f t="shared" si="217"/>
        <v>4.2342490834331938</v>
      </c>
      <c r="AX83" s="2" t="s">
        <v>3184</v>
      </c>
      <c r="AY83" s="6">
        <f t="shared" si="247"/>
        <v>0.41653603260626154</v>
      </c>
      <c r="AZ83" s="2" t="s">
        <v>730</v>
      </c>
      <c r="BA83" s="6">
        <f t="shared" si="248"/>
        <v>0.42276913785293674</v>
      </c>
      <c r="BB83" s="2" t="s">
        <v>3160</v>
      </c>
      <c r="BC83" s="6">
        <f t="shared" si="249"/>
        <v>0.39824153090250836</v>
      </c>
      <c r="BD83" s="2" t="s">
        <v>3210</v>
      </c>
      <c r="BE83" s="6">
        <f t="shared" ref="BE83:BE91" si="258">(BD83/$BD$4)*100</f>
        <v>0.33577328587737559</v>
      </c>
      <c r="BF83" s="2" t="s">
        <v>3211</v>
      </c>
      <c r="BG83" s="6">
        <f t="shared" ref="BG83" si="259">(BF83/$BF$4)*100</f>
        <v>0.27977029386398539</v>
      </c>
      <c r="BH83" s="2" t="s">
        <v>3212</v>
      </c>
      <c r="BI83" s="6">
        <f t="shared" si="238"/>
        <v>0.1887253269388752</v>
      </c>
      <c r="BJ83" s="2" t="s">
        <v>881</v>
      </c>
      <c r="BK83" s="6">
        <f t="shared" si="250"/>
        <v>0.31039834454216242</v>
      </c>
      <c r="BL83" s="2" t="s">
        <v>742</v>
      </c>
      <c r="BM83" s="6">
        <f t="shared" ref="BM83:BM90" si="260">(BL83/$BL$4)*100</f>
        <v>0.64814814814814814</v>
      </c>
      <c r="BN83" s="2" t="s">
        <v>926</v>
      </c>
      <c r="BO83" s="6">
        <f t="shared" si="239"/>
        <v>0.12617071868782453</v>
      </c>
      <c r="BP83" s="9">
        <v>0</v>
      </c>
      <c r="BQ83" s="9">
        <v>0</v>
      </c>
      <c r="BR83" s="2" t="s">
        <v>240</v>
      </c>
      <c r="BS83" s="6">
        <f t="shared" si="251"/>
        <v>0.48518709108284935</v>
      </c>
      <c r="BT83" s="2" t="s">
        <v>3213</v>
      </c>
      <c r="BU83" s="6">
        <f t="shared" si="218"/>
        <v>0.77775939103094482</v>
      </c>
      <c r="BV83" s="2" t="s">
        <v>3214</v>
      </c>
      <c r="BW83" s="6">
        <f t="shared" si="219"/>
        <v>2.4018299656881434</v>
      </c>
      <c r="BX83" s="2" t="s">
        <v>3215</v>
      </c>
      <c r="BY83" s="6">
        <f t="shared" si="220"/>
        <v>1.4611384845939011</v>
      </c>
      <c r="BZ83" s="2" t="s">
        <v>929</v>
      </c>
      <c r="CA83" s="6">
        <f t="shared" si="221"/>
        <v>1.0824141946975407</v>
      </c>
      <c r="CB83" s="2" t="s">
        <v>3216</v>
      </c>
      <c r="CC83" s="6">
        <f t="shared" si="222"/>
        <v>5.1974483815057999</v>
      </c>
      <c r="CD83" s="2" t="s">
        <v>1141</v>
      </c>
      <c r="CE83" s="6">
        <f t="shared" si="223"/>
        <v>2.2992838296268374</v>
      </c>
      <c r="CF83" s="2" t="s">
        <v>1619</v>
      </c>
      <c r="CG83" s="6">
        <f t="shared" si="224"/>
        <v>1.7093053987662188</v>
      </c>
      <c r="CH83" s="2" t="s">
        <v>3217</v>
      </c>
      <c r="CI83" s="6">
        <f t="shared" si="225"/>
        <v>2.3635699631427238</v>
      </c>
      <c r="CJ83" s="2" t="s">
        <v>2198</v>
      </c>
      <c r="CK83" s="6">
        <f t="shared" si="226"/>
        <v>1.8567410521682524</v>
      </c>
      <c r="CL83" s="2" t="s">
        <v>2250</v>
      </c>
      <c r="CM83" s="6">
        <f t="shared" si="227"/>
        <v>2.3419668212818414</v>
      </c>
      <c r="CN83" s="2" t="s">
        <v>1307</v>
      </c>
      <c r="CO83" s="6">
        <f t="shared" si="228"/>
        <v>2.7523480273602683</v>
      </c>
      <c r="CP83" s="2" t="s">
        <v>2345</v>
      </c>
      <c r="CQ83" s="6">
        <f t="shared" si="229"/>
        <v>3.3054904030534162</v>
      </c>
      <c r="CR83" s="2" t="s">
        <v>2394</v>
      </c>
      <c r="CS83" s="6">
        <f t="shared" si="230"/>
        <v>2.1528853542807656</v>
      </c>
      <c r="CT83" s="2" t="s">
        <v>2435</v>
      </c>
      <c r="CU83" s="6">
        <f t="shared" si="231"/>
        <v>2.4592650109799448</v>
      </c>
      <c r="CV83" s="2" t="s">
        <v>2479</v>
      </c>
      <c r="CW83" s="6">
        <f t="shared" si="232"/>
        <v>2.8129246651212187</v>
      </c>
      <c r="CX83" s="2" t="s">
        <v>2569</v>
      </c>
      <c r="CY83" s="6">
        <f t="shared" si="233"/>
        <v>2.1502853614186237</v>
      </c>
      <c r="CZ83" s="2" t="s">
        <v>2527</v>
      </c>
      <c r="DA83" s="6">
        <f t="shared" si="234"/>
        <v>1.5430584640684375</v>
      </c>
      <c r="DB83" s="2" t="s">
        <v>1691</v>
      </c>
      <c r="DC83" s="9">
        <v>0</v>
      </c>
      <c r="DD83" s="2" t="s">
        <v>1639</v>
      </c>
      <c r="DE83" s="9">
        <v>0</v>
      </c>
    </row>
    <row r="84" spans="1:109" x14ac:dyDescent="0.35">
      <c r="A84" s="2" t="s">
        <v>3218</v>
      </c>
      <c r="B84" s="2" t="s">
        <v>111</v>
      </c>
      <c r="C84" s="6">
        <f t="shared" si="208"/>
        <v>1.3481602383675522</v>
      </c>
      <c r="D84" s="2" t="s">
        <v>111</v>
      </c>
      <c r="E84" s="6">
        <f t="shared" si="209"/>
        <v>18.079006809242738</v>
      </c>
      <c r="F84" s="2" t="s">
        <v>3136</v>
      </c>
      <c r="G84" s="6">
        <f t="shared" ref="G84:G90" si="261">(F84/$F$4)*100</f>
        <v>2.9307114842918178</v>
      </c>
      <c r="H84" s="2" t="s">
        <v>3169</v>
      </c>
      <c r="I84" s="6">
        <f t="shared" si="210"/>
        <v>6.362818273251813</v>
      </c>
      <c r="J84" s="2" t="s">
        <v>3196</v>
      </c>
      <c r="K84" s="6">
        <f t="shared" si="211"/>
        <v>3.0703602275121131</v>
      </c>
      <c r="L84" s="2" t="s">
        <v>111</v>
      </c>
      <c r="M84" s="6">
        <f>(L84/$L$4)*100</f>
        <v>100</v>
      </c>
      <c r="N84" s="2" t="s">
        <v>853</v>
      </c>
      <c r="O84" s="6">
        <f t="shared" si="235"/>
        <v>4.3717068069378833</v>
      </c>
      <c r="P84" s="2" t="s">
        <v>3219</v>
      </c>
      <c r="Q84" s="6">
        <f t="shared" si="236"/>
        <v>7.3771112625918356</v>
      </c>
      <c r="R84" s="16" t="s">
        <v>3220</v>
      </c>
      <c r="S84" s="6">
        <f t="shared" si="212"/>
        <v>2.5363557398638235</v>
      </c>
      <c r="T84" s="2" t="s">
        <v>3221</v>
      </c>
      <c r="U84" s="6">
        <f t="shared" ref="U84:U90" si="262">(T84/$T$4)*100</f>
        <v>3.2638475282906492</v>
      </c>
      <c r="V84" s="2" t="s">
        <v>3222</v>
      </c>
      <c r="W84" s="6">
        <f t="shared" ref="W84:W91" si="263">(V84/$V$4)*100</f>
        <v>3.6827993192698067</v>
      </c>
      <c r="X84" s="2" t="s">
        <v>3223</v>
      </c>
      <c r="Y84" s="6">
        <f t="shared" si="213"/>
        <v>6.2880884110915121</v>
      </c>
      <c r="Z84" s="2" t="s">
        <v>3224</v>
      </c>
      <c r="AA84" s="6">
        <f t="shared" ref="AA84:AA95" si="264">(Z84/$Z$4)*100</f>
        <v>3.8437194314977852</v>
      </c>
      <c r="AB84" s="2" t="s">
        <v>3225</v>
      </c>
      <c r="AC84" s="6">
        <f t="shared" si="253"/>
        <v>4.0843290695870005</v>
      </c>
      <c r="AD84" s="2" t="s">
        <v>3226</v>
      </c>
      <c r="AE84" s="6">
        <f t="shared" si="254"/>
        <v>3.6727846458029596</v>
      </c>
      <c r="AF84" s="2" t="s">
        <v>3227</v>
      </c>
      <c r="AG84" s="6">
        <f t="shared" ref="AG84:AG91" si="265">(AF84/$AF$4)*100</f>
        <v>4.0219716375736132</v>
      </c>
      <c r="AH84" s="2" t="s">
        <v>3228</v>
      </c>
      <c r="AI84" s="6">
        <f t="shared" si="256"/>
        <v>4.5542356265497954</v>
      </c>
      <c r="AJ84" s="2" t="s">
        <v>3229</v>
      </c>
      <c r="AK84" s="6">
        <f t="shared" si="237"/>
        <v>1.1526621341117709</v>
      </c>
      <c r="AL84" s="2" t="s">
        <v>3230</v>
      </c>
      <c r="AM84" s="6">
        <f t="shared" si="257"/>
        <v>4.0566226980057536</v>
      </c>
      <c r="AN84" s="2" t="s">
        <v>3231</v>
      </c>
      <c r="AO84" s="6">
        <f>(AN84/$AN$4)*100</f>
        <v>4.8609091226396437</v>
      </c>
      <c r="AP84" s="2" t="s">
        <v>3232</v>
      </c>
      <c r="AQ84" s="6">
        <f t="shared" si="214"/>
        <v>14.122564116331782</v>
      </c>
      <c r="AR84" s="2" t="s">
        <v>3233</v>
      </c>
      <c r="AS84" s="6">
        <f t="shared" si="215"/>
        <v>20.870823485958873</v>
      </c>
      <c r="AT84" s="2" t="s">
        <v>3234</v>
      </c>
      <c r="AU84" s="6">
        <f t="shared" si="216"/>
        <v>40.386382280557839</v>
      </c>
      <c r="AV84" s="2" t="s">
        <v>3235</v>
      </c>
      <c r="AW84" s="6">
        <f t="shared" si="217"/>
        <v>13.533114456140662</v>
      </c>
      <c r="AX84" s="2" t="s">
        <v>3236</v>
      </c>
      <c r="AY84" s="6">
        <f t="shared" si="247"/>
        <v>4.8371926367178757</v>
      </c>
      <c r="AZ84" s="2" t="s">
        <v>1136</v>
      </c>
      <c r="BA84" s="6">
        <f t="shared" si="248"/>
        <v>2.7781971916050128</v>
      </c>
      <c r="BB84" s="2" t="s">
        <v>3237</v>
      </c>
      <c r="BC84" s="6">
        <f t="shared" si="249"/>
        <v>14.745280579260408</v>
      </c>
      <c r="BD84" s="2" t="s">
        <v>3238</v>
      </c>
      <c r="BE84" s="6">
        <f t="shared" si="258"/>
        <v>4.814988919481566</v>
      </c>
      <c r="BF84" s="2" t="s">
        <v>3239</v>
      </c>
      <c r="BG84" s="6">
        <f t="shared" ref="BG84:BG91" si="266">(BF84/$BF$4)*100</f>
        <v>5.8183806979532591</v>
      </c>
      <c r="BH84" s="2" t="s">
        <v>3240</v>
      </c>
      <c r="BI84" s="6">
        <f t="shared" si="238"/>
        <v>96.576300539532397</v>
      </c>
      <c r="BJ84" s="2" t="s">
        <v>3241</v>
      </c>
      <c r="BK84" s="6">
        <f t="shared" si="250"/>
        <v>2.3279875840662183</v>
      </c>
      <c r="BL84" s="2" t="s">
        <v>1133</v>
      </c>
      <c r="BM84" s="6">
        <f t="shared" si="260"/>
        <v>3.1481481481481479</v>
      </c>
      <c r="BN84" s="2" t="s">
        <v>721</v>
      </c>
      <c r="BO84" s="6">
        <f t="shared" si="239"/>
        <v>0.31542679671956131</v>
      </c>
      <c r="BP84" s="2" t="s">
        <v>246</v>
      </c>
      <c r="BQ84" s="6">
        <f>(BP84/$BP$4)*100</f>
        <v>6.7415730337078648</v>
      </c>
      <c r="BR84" s="2" t="s">
        <v>3242</v>
      </c>
      <c r="BS84" s="6">
        <f t="shared" si="251"/>
        <v>4.8518709108284934</v>
      </c>
      <c r="BT84" s="2" t="s">
        <v>3243</v>
      </c>
      <c r="BU84" s="6">
        <f t="shared" si="218"/>
        <v>5.4443157372166144</v>
      </c>
      <c r="BV84" s="2" t="s">
        <v>780</v>
      </c>
      <c r="BW84" s="6">
        <f t="shared" si="219"/>
        <v>2.0015249714067864</v>
      </c>
      <c r="BX84" s="2" t="s">
        <v>3244</v>
      </c>
      <c r="BY84" s="6">
        <f t="shared" si="220"/>
        <v>15.456052314888399</v>
      </c>
      <c r="BZ84" s="2" t="s">
        <v>3245</v>
      </c>
      <c r="CA84" s="6">
        <f t="shared" si="221"/>
        <v>4.0864561211207784</v>
      </c>
      <c r="CB84" s="2" t="s">
        <v>3246</v>
      </c>
      <c r="CC84" s="6">
        <f t="shared" si="222"/>
        <v>22.477687721594545</v>
      </c>
      <c r="CD84" s="2" t="s">
        <v>3247</v>
      </c>
      <c r="CE84" s="6">
        <f t="shared" si="223"/>
        <v>1.8092725216735772</v>
      </c>
      <c r="CF84" s="2" t="s">
        <v>3248</v>
      </c>
      <c r="CG84" s="6">
        <f t="shared" si="224"/>
        <v>41.054061418623093</v>
      </c>
      <c r="CH84" s="2" t="s">
        <v>3249</v>
      </c>
      <c r="CI84" s="6">
        <f t="shared" si="225"/>
        <v>17.06645245108794</v>
      </c>
      <c r="CJ84" s="2" t="s">
        <v>2199</v>
      </c>
      <c r="CK84" s="6">
        <f t="shared" si="226"/>
        <v>18.403302683469995</v>
      </c>
      <c r="CL84" s="2" t="s">
        <v>2251</v>
      </c>
      <c r="CM84" s="6">
        <f t="shared" si="227"/>
        <v>16.685445030116618</v>
      </c>
      <c r="CN84" s="2" t="s">
        <v>2298</v>
      </c>
      <c r="CO84" s="6">
        <f t="shared" si="228"/>
        <v>13.468700387257593</v>
      </c>
      <c r="CP84" s="2" t="s">
        <v>2346</v>
      </c>
      <c r="CQ84" s="6">
        <f t="shared" si="229"/>
        <v>12.014370457013952</v>
      </c>
      <c r="CR84" s="2" t="s">
        <v>2395</v>
      </c>
      <c r="CS84" s="6">
        <f t="shared" si="230"/>
        <v>18.809997194540333</v>
      </c>
      <c r="CT84" s="2" t="s">
        <v>2436</v>
      </c>
      <c r="CU84" s="6">
        <f t="shared" si="231"/>
        <v>15.869356854276113</v>
      </c>
      <c r="CV84" s="2" t="s">
        <v>2480</v>
      </c>
      <c r="CW84" s="6">
        <f t="shared" si="232"/>
        <v>17.982486191841101</v>
      </c>
      <c r="CX84" s="2" t="s">
        <v>2570</v>
      </c>
      <c r="CY84" s="6">
        <f t="shared" si="233"/>
        <v>16.796687200723074</v>
      </c>
      <c r="CZ84" s="2" t="s">
        <v>2528</v>
      </c>
      <c r="DA84" s="6">
        <f t="shared" si="234"/>
        <v>19.885199098784032</v>
      </c>
      <c r="DB84" s="2" t="s">
        <v>1692</v>
      </c>
      <c r="DC84" s="6">
        <f>(DB84/$DB$4)*100</f>
        <v>1.1730883204146227</v>
      </c>
      <c r="DD84" s="2" t="s">
        <v>1640</v>
      </c>
      <c r="DE84" s="6">
        <f>(DD84/$DD$4)*100</f>
        <v>1.8345037095811034</v>
      </c>
    </row>
    <row r="85" spans="1:109" x14ac:dyDescent="0.35">
      <c r="A85" s="2" t="s">
        <v>3250</v>
      </c>
      <c r="B85" s="2" t="s">
        <v>112</v>
      </c>
      <c r="C85" s="6">
        <f t="shared" si="208"/>
        <v>0.41700344270999218</v>
      </c>
      <c r="D85" s="2" t="s">
        <v>112</v>
      </c>
      <c r="E85" s="6">
        <f t="shared" si="209"/>
        <v>5.5920712283877894</v>
      </c>
      <c r="F85" s="2" t="s">
        <v>3137</v>
      </c>
      <c r="G85" s="6">
        <f t="shared" si="261"/>
        <v>2.4374300847743169</v>
      </c>
      <c r="H85" s="2" t="s">
        <v>3170</v>
      </c>
      <c r="I85" s="6">
        <f t="shared" si="210"/>
        <v>1.7627441638875654</v>
      </c>
      <c r="J85" s="2" t="s">
        <v>3197</v>
      </c>
      <c r="K85" s="6">
        <f t="shared" si="211"/>
        <v>0.96376658942490001</v>
      </c>
      <c r="L85" s="2" t="s">
        <v>853</v>
      </c>
      <c r="M85" s="6">
        <f>(L85/$L$4)*100</f>
        <v>1.3522256013270666</v>
      </c>
      <c r="N85" s="2" t="s">
        <v>112</v>
      </c>
      <c r="O85" s="6">
        <f t="shared" ref="O85:O91" si="267">(N85/$N$4)*100</f>
        <v>100</v>
      </c>
      <c r="P85" s="2" t="s">
        <v>3251</v>
      </c>
      <c r="Q85" s="6">
        <f t="shared" si="236"/>
        <v>2.6391308372676243</v>
      </c>
      <c r="R85" s="16" t="s">
        <v>3252</v>
      </c>
      <c r="S85" s="6">
        <f t="shared" si="212"/>
        <v>1.650368460870296</v>
      </c>
      <c r="T85" s="2" t="s">
        <v>3253</v>
      </c>
      <c r="U85" s="6">
        <f t="shared" si="262"/>
        <v>2.3378577474060376</v>
      </c>
      <c r="V85" s="2" t="s">
        <v>3254</v>
      </c>
      <c r="W85" s="6">
        <f t="shared" si="263"/>
        <v>5.7262142341173163</v>
      </c>
      <c r="X85" s="2" t="s">
        <v>3255</v>
      </c>
      <c r="Y85" s="6">
        <f t="shared" si="213"/>
        <v>3.1921118848382002</v>
      </c>
      <c r="Z85" s="2" t="s">
        <v>3256</v>
      </c>
      <c r="AA85" s="6">
        <f t="shared" si="264"/>
        <v>1.2572645146441108</v>
      </c>
      <c r="AB85" s="2" t="s">
        <v>3257</v>
      </c>
      <c r="AC85" s="6">
        <f t="shared" si="253"/>
        <v>1.5859362876587821</v>
      </c>
      <c r="AD85" s="2" t="s">
        <v>3258</v>
      </c>
      <c r="AE85" s="6">
        <f t="shared" si="254"/>
        <v>1.4000119829841624</v>
      </c>
      <c r="AF85" s="2" t="s">
        <v>3259</v>
      </c>
      <c r="AG85" s="6">
        <f t="shared" si="265"/>
        <v>1.5255147401871461</v>
      </c>
      <c r="AH85" s="2" t="s">
        <v>1291</v>
      </c>
      <c r="AI85" s="6">
        <f t="shared" si="256"/>
        <v>3.4715414335966783</v>
      </c>
      <c r="AJ85" s="2" t="s">
        <v>3260</v>
      </c>
      <c r="AK85" s="6">
        <f t="shared" si="237"/>
        <v>1.5965463868415339</v>
      </c>
      <c r="AL85" s="2" t="s">
        <v>3261</v>
      </c>
      <c r="AM85" s="6">
        <f t="shared" si="257"/>
        <v>1.5305448460770692</v>
      </c>
      <c r="AN85" s="2" t="s">
        <v>3262</v>
      </c>
      <c r="AO85" s="6">
        <f>(AN85/$AN$4)*100</f>
        <v>1.1087712766576305</v>
      </c>
      <c r="AP85" s="2" t="s">
        <v>3263</v>
      </c>
      <c r="AQ85" s="6">
        <f t="shared" si="214"/>
        <v>8.2150787958747706</v>
      </c>
      <c r="AR85" s="2" t="s">
        <v>3264</v>
      </c>
      <c r="AS85" s="6">
        <f t="shared" si="215"/>
        <v>6.7955065582929501</v>
      </c>
      <c r="AT85" s="2" t="s">
        <v>3265</v>
      </c>
      <c r="AU85" s="6">
        <f t="shared" si="216"/>
        <v>3.8671041837571778</v>
      </c>
      <c r="AV85" s="2" t="s">
        <v>3266</v>
      </c>
      <c r="AW85" s="6">
        <f t="shared" si="217"/>
        <v>10.121214011110171</v>
      </c>
      <c r="AX85" s="2" t="s">
        <v>3267</v>
      </c>
      <c r="AY85" s="6">
        <f t="shared" si="247"/>
        <v>69.306221167196668</v>
      </c>
      <c r="AZ85" s="2" t="s">
        <v>3268</v>
      </c>
      <c r="BA85" s="6">
        <f t="shared" si="248"/>
        <v>28.234938849463987</v>
      </c>
      <c r="BB85" s="2" t="s">
        <v>3269</v>
      </c>
      <c r="BC85" s="6">
        <f t="shared" si="249"/>
        <v>5.04266873545384</v>
      </c>
      <c r="BD85" s="2" t="s">
        <v>2121</v>
      </c>
      <c r="BE85" s="6">
        <f t="shared" si="258"/>
        <v>6.2991068430595671</v>
      </c>
      <c r="BF85" s="2" t="s">
        <v>2414</v>
      </c>
      <c r="BG85" s="6">
        <f t="shared" si="266"/>
        <v>3.2120995393256067</v>
      </c>
      <c r="BH85" s="2" t="s">
        <v>3113</v>
      </c>
      <c r="BI85" s="6">
        <f t="shared" si="238"/>
        <v>1.0479806390017541</v>
      </c>
      <c r="BJ85" s="2" t="s">
        <v>729</v>
      </c>
      <c r="BK85" s="6">
        <f t="shared" si="250"/>
        <v>2.4379203310915676</v>
      </c>
      <c r="BL85" s="2" t="s">
        <v>3270</v>
      </c>
      <c r="BM85" s="6">
        <f t="shared" si="260"/>
        <v>3.6666666666666665</v>
      </c>
      <c r="BN85" s="2" t="s">
        <v>3271</v>
      </c>
      <c r="BO85" s="6">
        <f t="shared" si="239"/>
        <v>1.2568544669287136</v>
      </c>
      <c r="BP85" s="2" t="s">
        <v>3272</v>
      </c>
      <c r="BQ85" s="6">
        <f>(BP85/$BP$4)*100</f>
        <v>8.9887640449438209</v>
      </c>
      <c r="BR85" s="2" t="s">
        <v>920</v>
      </c>
      <c r="BS85" s="6">
        <f t="shared" si="251"/>
        <v>1.308534882011321</v>
      </c>
      <c r="BT85" s="2" t="s">
        <v>3273</v>
      </c>
      <c r="BU85" s="6">
        <f t="shared" si="218"/>
        <v>2.7469799768326988</v>
      </c>
      <c r="BV85" s="2" t="s">
        <v>3274</v>
      </c>
      <c r="BW85" s="6">
        <f t="shared" si="219"/>
        <v>1.6584064048799085</v>
      </c>
      <c r="BX85" s="2" t="s">
        <v>3275</v>
      </c>
      <c r="BY85" s="6">
        <f t="shared" si="220"/>
        <v>6.9185531663677029</v>
      </c>
      <c r="BZ85" s="2" t="s">
        <v>3276</v>
      </c>
      <c r="CA85" s="6">
        <f t="shared" si="221"/>
        <v>1.8942248407206961</v>
      </c>
      <c r="CB85" s="2" t="s">
        <v>3277</v>
      </c>
      <c r="CC85" s="6">
        <f t="shared" si="222"/>
        <v>5.7159706290588215</v>
      </c>
      <c r="CD85" s="2" t="s">
        <v>743</v>
      </c>
      <c r="CE85" s="6">
        <f t="shared" si="223"/>
        <v>0.61565523306948111</v>
      </c>
      <c r="CF85" s="2" t="s">
        <v>3278</v>
      </c>
      <c r="CG85" s="6">
        <f t="shared" si="224"/>
        <v>3.4938013862112345</v>
      </c>
      <c r="CH85" s="2" t="s">
        <v>3279</v>
      </c>
      <c r="CI85" s="6">
        <f t="shared" si="225"/>
        <v>7.0255786330964449</v>
      </c>
      <c r="CJ85" s="2" t="s">
        <v>2200</v>
      </c>
      <c r="CK85" s="6">
        <f t="shared" si="226"/>
        <v>5.5134308404760182</v>
      </c>
      <c r="CL85" s="2" t="s">
        <v>2252</v>
      </c>
      <c r="CM85" s="6">
        <f t="shared" si="227"/>
        <v>7.0883050404091001</v>
      </c>
      <c r="CN85" s="2" t="s">
        <v>2299</v>
      </c>
      <c r="CO85" s="6">
        <f t="shared" si="228"/>
        <v>8.778580648990312</v>
      </c>
      <c r="CP85" s="2" t="s">
        <v>2347</v>
      </c>
      <c r="CQ85" s="6">
        <f t="shared" si="229"/>
        <v>9.2060994968709817</v>
      </c>
      <c r="CR85" s="2" t="s">
        <v>2396</v>
      </c>
      <c r="CS85" s="6">
        <f t="shared" si="230"/>
        <v>5.8207189295341717</v>
      </c>
      <c r="CT85" s="2" t="s">
        <v>2437</v>
      </c>
      <c r="CU85" s="6">
        <f t="shared" si="231"/>
        <v>6.2579619766327363</v>
      </c>
      <c r="CV85" s="2" t="s">
        <v>2481</v>
      </c>
      <c r="CW85" s="6">
        <f t="shared" si="232"/>
        <v>5.9194273468160352</v>
      </c>
      <c r="CX85" s="2" t="s">
        <v>2571</v>
      </c>
      <c r="CY85" s="6">
        <f t="shared" si="233"/>
        <v>5.2764191682531951</v>
      </c>
      <c r="CZ85" s="2" t="s">
        <v>2529</v>
      </c>
      <c r="DA85" s="6">
        <f t="shared" si="234"/>
        <v>6.0366782619268751</v>
      </c>
      <c r="DB85" s="2" t="s">
        <v>1693</v>
      </c>
      <c r="DC85" s="9">
        <v>0</v>
      </c>
      <c r="DD85" s="2" t="s">
        <v>1641</v>
      </c>
      <c r="DE85" s="6">
        <f>(DD85/$DD$4)*100</f>
        <v>0.59458201625074292</v>
      </c>
    </row>
    <row r="86" spans="1:109" x14ac:dyDescent="0.35">
      <c r="A86" s="2" t="s">
        <v>3280</v>
      </c>
      <c r="B86" s="2" t="s">
        <v>113</v>
      </c>
      <c r="C86" s="6">
        <f t="shared" si="208"/>
        <v>0.2214512533100651</v>
      </c>
      <c r="D86" s="2" t="s">
        <v>113</v>
      </c>
      <c r="E86" s="6">
        <f t="shared" si="209"/>
        <v>2.9696905475834758</v>
      </c>
      <c r="F86" s="2" t="s">
        <v>3138</v>
      </c>
      <c r="G86" s="6">
        <f t="shared" si="261"/>
        <v>0.77698559240939657</v>
      </c>
      <c r="H86" s="2" t="s">
        <v>3171</v>
      </c>
      <c r="I86" s="6">
        <f t="shared" si="210"/>
        <v>0.89460589698798376</v>
      </c>
      <c r="J86" s="2" t="s">
        <v>2644</v>
      </c>
      <c r="K86" s="6">
        <f>J86/$J$4*100</f>
        <v>0.44238466399831478</v>
      </c>
      <c r="L86" s="2" t="s">
        <v>3219</v>
      </c>
      <c r="M86" s="6">
        <f>(L86/$L$4)*100</f>
        <v>1.2117777163395078</v>
      </c>
      <c r="N86" s="2" t="s">
        <v>3251</v>
      </c>
      <c r="O86" s="6">
        <f t="shared" si="267"/>
        <v>1.4015203993618077</v>
      </c>
      <c r="P86" s="2" t="s">
        <v>113</v>
      </c>
      <c r="Q86" s="6">
        <f t="shared" si="236"/>
        <v>100</v>
      </c>
      <c r="R86" s="16" t="s">
        <v>3281</v>
      </c>
      <c r="S86" s="6">
        <f t="shared" si="212"/>
        <v>0.39283812939561208</v>
      </c>
      <c r="T86" s="2" t="s">
        <v>3282</v>
      </c>
      <c r="U86" s="6">
        <f t="shared" si="262"/>
        <v>1.0018494718033919</v>
      </c>
      <c r="V86" s="2" t="s">
        <v>1766</v>
      </c>
      <c r="W86" s="6">
        <f t="shared" si="263"/>
        <v>0.72358191412515149</v>
      </c>
      <c r="X86" s="2" t="s">
        <v>3283</v>
      </c>
      <c r="Y86" s="6">
        <f t="shared" si="213"/>
        <v>1.040769751636391</v>
      </c>
      <c r="Z86" s="2" t="s">
        <v>1141</v>
      </c>
      <c r="AA86" s="6">
        <f t="shared" si="264"/>
        <v>0.52649749697911274</v>
      </c>
      <c r="AB86" s="2" t="s">
        <v>3284</v>
      </c>
      <c r="AC86" s="6">
        <f t="shared" si="253"/>
        <v>0.62382229710257375</v>
      </c>
      <c r="AD86" s="2" t="s">
        <v>3285</v>
      </c>
      <c r="AE86" s="6">
        <f t="shared" si="254"/>
        <v>0.59864991711769289</v>
      </c>
      <c r="AF86" s="2" t="s">
        <v>3286</v>
      </c>
      <c r="AG86" s="6">
        <f t="shared" si="265"/>
        <v>0.58010052728409089</v>
      </c>
      <c r="AH86" s="2" t="s">
        <v>3287</v>
      </c>
      <c r="AI86" s="6">
        <f t="shared" si="256"/>
        <v>0.76408511619860453</v>
      </c>
      <c r="AJ86" s="2" t="s">
        <v>3288</v>
      </c>
      <c r="AK86" s="6">
        <f t="shared" si="237"/>
        <v>0.13307156345030199</v>
      </c>
      <c r="AL86" s="2" t="s">
        <v>3289</v>
      </c>
      <c r="AM86" s="6">
        <f t="shared" si="257"/>
        <v>0.54834432549856149</v>
      </c>
      <c r="AN86" s="2" t="s">
        <v>3290</v>
      </c>
      <c r="AO86" s="6">
        <f>(AN86/$AN$4)*100</f>
        <v>0.7835859966725226</v>
      </c>
      <c r="AP86" s="2" t="s">
        <v>3291</v>
      </c>
      <c r="AQ86" s="6">
        <f t="shared" si="214"/>
        <v>3.4397688091831995</v>
      </c>
      <c r="AR86" s="2" t="s">
        <v>3292</v>
      </c>
      <c r="AS86" s="6">
        <f t="shared" si="215"/>
        <v>3.3046269218451587</v>
      </c>
      <c r="AT86" s="2" t="s">
        <v>3293</v>
      </c>
      <c r="AU86" s="6">
        <f t="shared" si="216"/>
        <v>2.8876127973748975</v>
      </c>
      <c r="AV86" s="2" t="s">
        <v>3294</v>
      </c>
      <c r="AW86" s="6">
        <f t="shared" si="217"/>
        <v>3.3014224047683749</v>
      </c>
      <c r="AX86" s="2" t="s">
        <v>1084</v>
      </c>
      <c r="AY86" s="6">
        <f t="shared" si="247"/>
        <v>3.5069646616204597</v>
      </c>
      <c r="AZ86" s="2" t="s">
        <v>777</v>
      </c>
      <c r="BA86" s="6">
        <f t="shared" si="248"/>
        <v>1.7665710403140571</v>
      </c>
      <c r="BB86" s="2" t="s">
        <v>3295</v>
      </c>
      <c r="BC86" s="6">
        <f t="shared" si="249"/>
        <v>51.471424877165759</v>
      </c>
      <c r="BD86" s="2" t="s">
        <v>3296</v>
      </c>
      <c r="BE86" s="6">
        <f t="shared" si="258"/>
        <v>2.0817943724397288</v>
      </c>
      <c r="BF86" s="2" t="s">
        <v>737</v>
      </c>
      <c r="BG86" s="6">
        <f t="shared" si="266"/>
        <v>7.1772649824354744</v>
      </c>
      <c r="BH86" s="2" t="s">
        <v>1085</v>
      </c>
      <c r="BI86" s="6">
        <f t="shared" si="238"/>
        <v>1.18119851684096</v>
      </c>
      <c r="BJ86" s="2" t="s">
        <v>904</v>
      </c>
      <c r="BK86" s="6">
        <f t="shared" si="250"/>
        <v>0.96999482669425752</v>
      </c>
      <c r="BL86" s="2" t="s">
        <v>741</v>
      </c>
      <c r="BM86" s="6">
        <f t="shared" si="260"/>
        <v>0.74074074074074081</v>
      </c>
      <c r="BN86" s="9">
        <v>0</v>
      </c>
      <c r="BO86" s="9">
        <v>0</v>
      </c>
      <c r="BP86" s="2" t="s">
        <v>915</v>
      </c>
      <c r="BQ86" s="6">
        <f>(BP86/$BP$4)*100</f>
        <v>37.078651685393261</v>
      </c>
      <c r="BR86" s="2" t="s">
        <v>1137</v>
      </c>
      <c r="BS86" s="6">
        <f t="shared" si="251"/>
        <v>0.76453723443358079</v>
      </c>
      <c r="BT86" s="2" t="s">
        <v>3297</v>
      </c>
      <c r="BU86" s="6">
        <f t="shared" si="218"/>
        <v>2.4325666059904023</v>
      </c>
      <c r="BV86" s="2" t="s">
        <v>278</v>
      </c>
      <c r="BW86" s="6">
        <f>(BV86/$BV$4)*100</f>
        <v>0.30499428135722456</v>
      </c>
      <c r="BX86" s="2" t="s">
        <v>3298</v>
      </c>
      <c r="BY86" s="6">
        <f t="shared" si="220"/>
        <v>4.1705456279376039</v>
      </c>
      <c r="BZ86" s="2" t="s">
        <v>755</v>
      </c>
      <c r="CA86" s="6">
        <f t="shared" si="221"/>
        <v>0.72617661163252722</v>
      </c>
      <c r="CB86" s="2" t="s">
        <v>3299</v>
      </c>
      <c r="CC86" s="6">
        <f t="shared" si="222"/>
        <v>3.5124308696934179</v>
      </c>
      <c r="CD86" s="2" t="s">
        <v>923</v>
      </c>
      <c r="CE86" s="6">
        <f t="shared" si="223"/>
        <v>0.33923859781379567</v>
      </c>
      <c r="CF86" s="2" t="s">
        <v>3300</v>
      </c>
      <c r="CG86" s="6">
        <f t="shared" si="224"/>
        <v>2.3991329521218292</v>
      </c>
      <c r="CH86" s="2" t="s">
        <v>3301</v>
      </c>
      <c r="CI86" s="6">
        <f t="shared" si="225"/>
        <v>3.2450771568108929</v>
      </c>
      <c r="CJ86" s="2" t="s">
        <v>2201</v>
      </c>
      <c r="CK86" s="6">
        <f t="shared" si="226"/>
        <v>2.995946769173226</v>
      </c>
      <c r="CL86" s="2" t="s">
        <v>2253</v>
      </c>
      <c r="CM86" s="6">
        <f t="shared" si="227"/>
        <v>3.2178535219262323</v>
      </c>
      <c r="CN86" s="2" t="s">
        <v>2300</v>
      </c>
      <c r="CO86" s="6">
        <f t="shared" si="228"/>
        <v>3.1088178999065241</v>
      </c>
      <c r="CP86" s="2" t="s">
        <v>2348</v>
      </c>
      <c r="CQ86" s="6">
        <f t="shared" si="229"/>
        <v>3.1681437208724161</v>
      </c>
      <c r="CR86" s="2" t="s">
        <v>1712</v>
      </c>
      <c r="CS86" s="6">
        <f t="shared" si="230"/>
        <v>2.579803129917178</v>
      </c>
      <c r="CT86" s="2" t="s">
        <v>2438</v>
      </c>
      <c r="CU86" s="6">
        <f t="shared" si="231"/>
        <v>3.7914174441600035</v>
      </c>
      <c r="CV86" s="2" t="s">
        <v>2482</v>
      </c>
      <c r="CW86" s="6">
        <f t="shared" si="232"/>
        <v>3.0105783249018869</v>
      </c>
      <c r="CX86" s="2" t="s">
        <v>2572</v>
      </c>
      <c r="CY86" s="6">
        <f t="shared" si="233"/>
        <v>2.8628448962933999</v>
      </c>
      <c r="CZ86" s="2" t="s">
        <v>2530</v>
      </c>
      <c r="DA86" s="6">
        <f t="shared" si="234"/>
        <v>3.1201864070002543</v>
      </c>
      <c r="DB86" s="2" t="s">
        <v>1694</v>
      </c>
      <c r="DC86" s="9">
        <v>0</v>
      </c>
      <c r="DD86" s="2" t="s">
        <v>1642</v>
      </c>
      <c r="DE86" s="9">
        <v>0</v>
      </c>
    </row>
    <row r="87" spans="1:109" x14ac:dyDescent="0.35">
      <c r="A87" s="2" t="s">
        <v>4560</v>
      </c>
      <c r="B87" s="2" t="s">
        <v>114</v>
      </c>
      <c r="C87" s="6">
        <f t="shared" si="208"/>
        <v>0.33255799521080703</v>
      </c>
      <c r="D87" s="2" t="s">
        <v>114</v>
      </c>
      <c r="E87" s="6">
        <f t="shared" si="209"/>
        <v>4.4596466271431021</v>
      </c>
      <c r="F87" s="2" t="s">
        <v>3139</v>
      </c>
      <c r="G87" s="6">
        <f t="shared" si="261"/>
        <v>1.3383290429532191</v>
      </c>
      <c r="H87" s="2" t="s">
        <v>3172</v>
      </c>
      <c r="I87" s="6">
        <f t="shared" si="210"/>
        <v>20.194801757450637</v>
      </c>
      <c r="J87" s="2" t="s">
        <v>1554</v>
      </c>
      <c r="K87" s="6">
        <f>(J87/$J$4)*100</f>
        <v>1.2942384663998314</v>
      </c>
      <c r="L87" s="2" t="s">
        <v>3220</v>
      </c>
      <c r="M87" s="6">
        <f>(L87/$L$4)*100</f>
        <v>0.62565662150953827</v>
      </c>
      <c r="N87" s="2" t="s">
        <v>3252</v>
      </c>
      <c r="O87" s="6">
        <f t="shared" si="267"/>
        <v>1.3161599413649629</v>
      </c>
      <c r="P87" s="2" t="s">
        <v>3281</v>
      </c>
      <c r="Q87" s="6">
        <f t="shared" si="236"/>
        <v>0.5899332643254479</v>
      </c>
      <c r="R87" s="16" t="s">
        <v>114</v>
      </c>
      <c r="S87" s="6">
        <f>(R87/$R$4)*100</f>
        <v>100</v>
      </c>
      <c r="T87" s="2" t="s">
        <v>3302</v>
      </c>
      <c r="U87" s="6">
        <f t="shared" si="262"/>
        <v>1.2037240211905582</v>
      </c>
      <c r="V87" s="2" t="s">
        <v>3303</v>
      </c>
      <c r="W87" s="6">
        <f t="shared" si="263"/>
        <v>1.9099624129191817</v>
      </c>
      <c r="X87" s="2" t="s">
        <v>3304</v>
      </c>
      <c r="Y87" s="6">
        <f t="shared" si="213"/>
        <v>4.3285990152395444</v>
      </c>
      <c r="Z87" s="2" t="s">
        <v>3305</v>
      </c>
      <c r="AA87" s="6">
        <f t="shared" si="264"/>
        <v>1.3953622187697796</v>
      </c>
      <c r="AB87" s="2" t="s">
        <v>3306</v>
      </c>
      <c r="AC87" s="6">
        <f t="shared" si="253"/>
        <v>1.7140703628987564</v>
      </c>
      <c r="AD87" s="2" t="s">
        <v>3307</v>
      </c>
      <c r="AE87" s="6">
        <f t="shared" si="254"/>
        <v>1.5812546184418126</v>
      </c>
      <c r="AF87" s="2" t="s">
        <v>3308</v>
      </c>
      <c r="AG87" s="6">
        <f t="shared" si="265"/>
        <v>1.1056240702106497</v>
      </c>
      <c r="AH87" s="2" t="s">
        <v>3309</v>
      </c>
      <c r="AI87" s="6">
        <f t="shared" si="256"/>
        <v>1.3796782192491781</v>
      </c>
      <c r="AJ87" s="2" t="s">
        <v>3310</v>
      </c>
      <c r="AK87" s="6">
        <f t="shared" si="237"/>
        <v>1.2719892168301166</v>
      </c>
      <c r="AL87" s="2" t="s">
        <v>3311</v>
      </c>
      <c r="AM87" s="6">
        <f t="shared" si="257"/>
        <v>3.4315860030921583</v>
      </c>
      <c r="AN87" s="2" t="s">
        <v>3312</v>
      </c>
      <c r="AO87" s="6">
        <f>(AN87/$AN$4)*100</f>
        <v>1.6823538993147258</v>
      </c>
      <c r="AP87" s="2" t="s">
        <v>3313</v>
      </c>
      <c r="AQ87" s="6">
        <f t="shared" si="214"/>
        <v>7.8587810705807009</v>
      </c>
      <c r="AR87" s="2" t="s">
        <v>3314</v>
      </c>
      <c r="AS87" s="6">
        <f t="shared" si="215"/>
        <v>3.131289754756545</v>
      </c>
      <c r="AT87" s="2" t="s">
        <v>3315</v>
      </c>
      <c r="AU87" s="6">
        <f t="shared" si="216"/>
        <v>2.6587366694011485</v>
      </c>
      <c r="AV87" s="2" t="s">
        <v>3316</v>
      </c>
      <c r="AW87" s="6">
        <f t="shared" si="217"/>
        <v>6.1230671911403736</v>
      </c>
      <c r="AX87" s="2" t="s">
        <v>3317</v>
      </c>
      <c r="AY87" s="6">
        <f t="shared" si="247"/>
        <v>1.4287633806601872</v>
      </c>
      <c r="AZ87" s="2" t="s">
        <v>3184</v>
      </c>
      <c r="BA87" s="6">
        <f t="shared" si="248"/>
        <v>1.4041974935829684</v>
      </c>
      <c r="BB87" s="2" t="s">
        <v>915</v>
      </c>
      <c r="BC87" s="6">
        <f t="shared" si="249"/>
        <v>0.68269976726144299</v>
      </c>
      <c r="BD87" s="2" t="s">
        <v>873</v>
      </c>
      <c r="BE87" s="6">
        <f t="shared" si="258"/>
        <v>4.3784836478409774</v>
      </c>
      <c r="BF87" s="2" t="s">
        <v>3318</v>
      </c>
      <c r="BG87" s="6">
        <f t="shared" si="266"/>
        <v>19.487157912450829</v>
      </c>
      <c r="BH87" s="2" t="s">
        <v>3319</v>
      </c>
      <c r="BI87" s="6">
        <f t="shared" si="238"/>
        <v>0.4329581029774196</v>
      </c>
      <c r="BJ87" s="2" t="s">
        <v>3320</v>
      </c>
      <c r="BK87" s="6">
        <f t="shared" si="250"/>
        <v>0.73719606828763584</v>
      </c>
      <c r="BL87" s="2" t="s">
        <v>324</v>
      </c>
      <c r="BM87" s="6">
        <f t="shared" si="260"/>
        <v>0.9814814814814814</v>
      </c>
      <c r="BN87" s="2" t="s">
        <v>1137</v>
      </c>
      <c r="BO87" s="6">
        <f>(BN87/$BN$4)*100</f>
        <v>0.50468287475129814</v>
      </c>
      <c r="BP87" s="9">
        <v>0</v>
      </c>
      <c r="BQ87" s="9">
        <v>0</v>
      </c>
      <c r="BR87" s="2" t="s">
        <v>766</v>
      </c>
      <c r="BS87" s="6">
        <f t="shared" si="251"/>
        <v>6.1898110710872603</v>
      </c>
      <c r="BT87" s="2" t="s">
        <v>3321</v>
      </c>
      <c r="BU87" s="6">
        <f t="shared" si="218"/>
        <v>11.881515803408902</v>
      </c>
      <c r="BV87" s="2" t="s">
        <v>3322</v>
      </c>
      <c r="BW87" s="6">
        <f t="shared" ref="BW87:BW100" si="268">(BV87/$BV$4)*100</f>
        <v>1.3534121235226839</v>
      </c>
      <c r="BX87" s="2" t="s">
        <v>3323</v>
      </c>
      <c r="BY87" s="6">
        <f t="shared" si="220"/>
        <v>4.2761290615562766</v>
      </c>
      <c r="BZ87" s="2" t="s">
        <v>884</v>
      </c>
      <c r="CA87" s="6">
        <f t="shared" si="221"/>
        <v>1.5619647872850586</v>
      </c>
      <c r="CB87" s="2" t="s">
        <v>3324</v>
      </c>
      <c r="CC87" s="6">
        <f t="shared" si="222"/>
        <v>9.9921610367568263</v>
      </c>
      <c r="CD87" s="2" t="s">
        <v>323</v>
      </c>
      <c r="CE87" s="6">
        <f t="shared" si="223"/>
        <v>0.70360598065083557</v>
      </c>
      <c r="CF87" s="2" t="s">
        <v>3325</v>
      </c>
      <c r="CG87" s="6">
        <f t="shared" si="224"/>
        <v>2.8773205106403901</v>
      </c>
      <c r="CH87" s="2" t="s">
        <v>3326</v>
      </c>
      <c r="CI87" s="6">
        <f t="shared" si="225"/>
        <v>5.3593326487788406</v>
      </c>
      <c r="CJ87" s="2" t="s">
        <v>2202</v>
      </c>
      <c r="CK87" s="6">
        <f t="shared" si="226"/>
        <v>4.4775728545955351</v>
      </c>
      <c r="CL87" s="2" t="s">
        <v>2254</v>
      </c>
      <c r="CM87" s="6">
        <f t="shared" si="227"/>
        <v>5.0058728690546817</v>
      </c>
      <c r="CN87" s="2" t="s">
        <v>2301</v>
      </c>
      <c r="CO87" s="6">
        <f t="shared" si="228"/>
        <v>5.632669109901034</v>
      </c>
      <c r="CP87" s="2" t="s">
        <v>2349</v>
      </c>
      <c r="CQ87" s="6">
        <f t="shared" si="229"/>
        <v>6.7517917221113883</v>
      </c>
      <c r="CR87" s="2" t="s">
        <v>2397</v>
      </c>
      <c r="CS87" s="6">
        <f t="shared" si="230"/>
        <v>6.1049241916006975</v>
      </c>
      <c r="CT87" s="2" t="s">
        <v>2375</v>
      </c>
      <c r="CU87" s="6">
        <f t="shared" si="231"/>
        <v>5.5494218846681145</v>
      </c>
      <c r="CV87" s="2" t="s">
        <v>2483</v>
      </c>
      <c r="CW87" s="6">
        <f t="shared" si="232"/>
        <v>4.3053668155016807</v>
      </c>
      <c r="CX87" s="2" t="s">
        <v>2573</v>
      </c>
      <c r="CY87" s="6">
        <f t="shared" si="233"/>
        <v>4.9614211874710206</v>
      </c>
      <c r="CZ87" s="2" t="s">
        <v>2531</v>
      </c>
      <c r="DA87" s="6">
        <f t="shared" si="234"/>
        <v>3.752879502994924</v>
      </c>
      <c r="DB87" s="2" t="s">
        <v>1695</v>
      </c>
      <c r="DC87" s="9">
        <v>0</v>
      </c>
      <c r="DD87" s="2" t="s">
        <v>1643</v>
      </c>
      <c r="DE87" s="9">
        <v>0</v>
      </c>
    </row>
    <row r="88" spans="1:109" x14ac:dyDescent="0.35">
      <c r="A88" s="2" t="s">
        <v>3327</v>
      </c>
      <c r="B88" s="2" t="s">
        <v>115</v>
      </c>
      <c r="C88" s="6">
        <f t="shared" si="208"/>
        <v>0.29726057343214868</v>
      </c>
      <c r="D88" s="2" t="s">
        <v>115</v>
      </c>
      <c r="E88" s="6">
        <f t="shared" si="209"/>
        <v>3.9863035403763654</v>
      </c>
      <c r="F88" s="2" t="s">
        <v>3140</v>
      </c>
      <c r="G88" s="6">
        <f t="shared" si="261"/>
        <v>9.014515411674326</v>
      </c>
      <c r="H88" s="2" t="s">
        <v>3173</v>
      </c>
      <c r="I88" s="6">
        <f t="shared" si="210"/>
        <v>2.6202953787517864</v>
      </c>
      <c r="J88" s="2" t="s">
        <v>3198</v>
      </c>
      <c r="K88" s="6">
        <f>(J88/$J$4)*100</f>
        <v>1.0401306088055613</v>
      </c>
      <c r="L88" s="2" t="s">
        <v>3221</v>
      </c>
      <c r="M88" s="6">
        <f>(L88/$L$4)*100</f>
        <v>0.71965717445396737</v>
      </c>
      <c r="N88" s="2" t="s">
        <v>3253</v>
      </c>
      <c r="O88" s="6">
        <f t="shared" si="267"/>
        <v>1.6665400412054148</v>
      </c>
      <c r="P88" s="2" t="s">
        <v>3282</v>
      </c>
      <c r="Q88" s="6">
        <f t="shared" si="236"/>
        <v>1.3448122059801222</v>
      </c>
      <c r="R88" s="16" t="s">
        <v>3302</v>
      </c>
      <c r="S88" s="6">
        <f>(R88/$R$4)*100</f>
        <v>1.0759617809409061</v>
      </c>
      <c r="T88" s="2" t="s">
        <v>115</v>
      </c>
      <c r="U88" s="6">
        <f t="shared" si="262"/>
        <v>100</v>
      </c>
      <c r="V88" s="2" t="s">
        <v>3328</v>
      </c>
      <c r="W88" s="6">
        <f t="shared" si="263"/>
        <v>2.1266696866927042</v>
      </c>
      <c r="X88" s="2" t="s">
        <v>3329</v>
      </c>
      <c r="Y88" s="6">
        <f t="shared" si="213"/>
        <v>2.3360892136127669</v>
      </c>
      <c r="Z88" s="2" t="s">
        <v>3330</v>
      </c>
      <c r="AA88" s="6">
        <f t="shared" si="264"/>
        <v>0.90051211231946604</v>
      </c>
      <c r="AB88" s="2" t="s">
        <v>3331</v>
      </c>
      <c r="AC88" s="6">
        <f t="shared" si="253"/>
        <v>1.3061695005431289</v>
      </c>
      <c r="AD88" s="2" t="s">
        <v>3332</v>
      </c>
      <c r="AE88" s="6">
        <f t="shared" si="254"/>
        <v>1.2667012841764695</v>
      </c>
      <c r="AF88" s="2" t="s">
        <v>3146</v>
      </c>
      <c r="AG88" s="6">
        <f t="shared" si="265"/>
        <v>1.3168898161107736</v>
      </c>
      <c r="AH88" s="2" t="s">
        <v>3333</v>
      </c>
      <c r="AI88" s="6">
        <f t="shared" si="256"/>
        <v>2.322530419237645</v>
      </c>
      <c r="AJ88" s="2" t="s">
        <v>3334</v>
      </c>
      <c r="AK88" s="6">
        <f t="shared" si="237"/>
        <v>1.9901383350748216</v>
      </c>
      <c r="AL88" s="2" t="s">
        <v>3335</v>
      </c>
      <c r="AM88" s="6">
        <f t="shared" si="257"/>
        <v>1.0522878055463138</v>
      </c>
      <c r="AN88" s="2" t="s">
        <v>3336</v>
      </c>
      <c r="AO88" s="6">
        <f>(AN88/$AN$4)*100</f>
        <v>1.3245919186513246</v>
      </c>
      <c r="AP88" s="2" t="s">
        <v>3337</v>
      </c>
      <c r="AQ88" s="6">
        <f t="shared" si="214"/>
        <v>4.2452739733908107</v>
      </c>
      <c r="AR88" s="2" t="s">
        <v>3338</v>
      </c>
      <c r="AS88" s="6">
        <f t="shared" si="215"/>
        <v>3.6820998693250484</v>
      </c>
      <c r="AT88" s="2" t="s">
        <v>3339</v>
      </c>
      <c r="AU88" s="6">
        <f t="shared" si="216"/>
        <v>2.7834290401968826</v>
      </c>
      <c r="AV88" s="2" t="s">
        <v>3340</v>
      </c>
      <c r="AW88" s="6">
        <f t="shared" si="217"/>
        <v>2.5913337105029868</v>
      </c>
      <c r="AX88" s="2" t="s">
        <v>282</v>
      </c>
      <c r="AY88" s="6">
        <f t="shared" si="247"/>
        <v>2.6022304832713754</v>
      </c>
      <c r="AZ88" s="2" t="s">
        <v>3341</v>
      </c>
      <c r="BA88" s="6">
        <f t="shared" si="248"/>
        <v>3.5331420806281142</v>
      </c>
      <c r="BB88" s="2" t="s">
        <v>3342</v>
      </c>
      <c r="BC88" s="6">
        <f t="shared" si="249"/>
        <v>1.556762348073442</v>
      </c>
      <c r="BD88" s="2" t="s">
        <v>3343</v>
      </c>
      <c r="BE88" s="6">
        <f t="shared" si="258"/>
        <v>3.5457658988650866</v>
      </c>
      <c r="BF88" s="2" t="s">
        <v>3344</v>
      </c>
      <c r="BG88" s="6">
        <f t="shared" si="266"/>
        <v>3.8305391362881003</v>
      </c>
      <c r="BH88" s="2" t="s">
        <v>1298</v>
      </c>
      <c r="BI88" s="6">
        <f t="shared" si="238"/>
        <v>0.59503985434845363</v>
      </c>
      <c r="BJ88" s="2" t="s">
        <v>3345</v>
      </c>
      <c r="BK88" s="6">
        <f t="shared" si="250"/>
        <v>89.05199172271081</v>
      </c>
      <c r="BL88" s="2" t="s">
        <v>325</v>
      </c>
      <c r="BM88" s="6">
        <f t="shared" si="260"/>
        <v>3.5555555555555554</v>
      </c>
      <c r="BN88" s="2" t="s">
        <v>1035</v>
      </c>
      <c r="BO88" s="6">
        <f t="shared" ref="BO88:BO95" si="269">(BN88/$BN$4)*100</f>
        <v>1.8149172611248605</v>
      </c>
      <c r="BP88" s="9">
        <v>0</v>
      </c>
      <c r="BQ88" s="9">
        <v>0</v>
      </c>
      <c r="BR88" s="2" t="s">
        <v>3346</v>
      </c>
      <c r="BS88" s="6">
        <f t="shared" si="251"/>
        <v>1.7937219730941705</v>
      </c>
      <c r="BT88" s="2" t="s">
        <v>3347</v>
      </c>
      <c r="BU88" s="6">
        <f t="shared" si="218"/>
        <v>4.1701141816978327</v>
      </c>
      <c r="BV88" s="2" t="s">
        <v>924</v>
      </c>
      <c r="BW88" s="6">
        <f t="shared" si="268"/>
        <v>1.9252764010674799</v>
      </c>
      <c r="BX88" s="2" t="s">
        <v>3348</v>
      </c>
      <c r="BY88" s="6">
        <f t="shared" si="220"/>
        <v>4.8312935673576893</v>
      </c>
      <c r="BZ88" s="2" t="s">
        <v>2120</v>
      </c>
      <c r="CA88" s="6">
        <f t="shared" si="221"/>
        <v>5.2853326025895733</v>
      </c>
      <c r="CB88" s="2" t="s">
        <v>3349</v>
      </c>
      <c r="CC88" s="6">
        <f t="shared" si="222"/>
        <v>3.4671231004897551</v>
      </c>
      <c r="CD88" s="2" t="s">
        <v>1029</v>
      </c>
      <c r="CE88" s="6">
        <f t="shared" si="223"/>
        <v>0.92976504586003272</v>
      </c>
      <c r="CF88" s="2" t="s">
        <v>3278</v>
      </c>
      <c r="CG88" s="6">
        <f t="shared" si="224"/>
        <v>3.4938013862112345</v>
      </c>
      <c r="CH88" s="2" t="s">
        <v>3350</v>
      </c>
      <c r="CI88" s="6">
        <f t="shared" si="225"/>
        <v>4.902863643210015</v>
      </c>
      <c r="CJ88" s="2" t="s">
        <v>2203</v>
      </c>
      <c r="CK88" s="6">
        <f t="shared" si="226"/>
        <v>3.9595909577745032</v>
      </c>
      <c r="CL88" s="2" t="s">
        <v>2255</v>
      </c>
      <c r="CM88" s="6">
        <f t="shared" si="227"/>
        <v>4.8820895445833683</v>
      </c>
      <c r="CN88" s="2" t="s">
        <v>2302</v>
      </c>
      <c r="CO88" s="6">
        <f t="shared" si="228"/>
        <v>5.2628455272489871</v>
      </c>
      <c r="CP88" s="2" t="s">
        <v>2350</v>
      </c>
      <c r="CQ88" s="6">
        <f t="shared" si="229"/>
        <v>6.2178921563632885</v>
      </c>
      <c r="CR88" s="2" t="s">
        <v>2398</v>
      </c>
      <c r="CS88" s="6">
        <f t="shared" si="230"/>
        <v>4.3008916482685438</v>
      </c>
      <c r="CT88" s="2" t="s">
        <v>2439</v>
      </c>
      <c r="CU88" s="6">
        <f t="shared" si="231"/>
        <v>5.5664074348179513</v>
      </c>
      <c r="CV88" s="2" t="s">
        <v>2484</v>
      </c>
      <c r="CW88" s="6">
        <f t="shared" si="232"/>
        <v>4.7806110990571238</v>
      </c>
      <c r="CX88" s="2" t="s">
        <v>2574</v>
      </c>
      <c r="CY88" s="6">
        <f t="shared" si="233"/>
        <v>4.1525374837340783</v>
      </c>
      <c r="CZ88" s="2" t="s">
        <v>2532</v>
      </c>
      <c r="DA88" s="6">
        <f t="shared" si="234"/>
        <v>3.75215718188828</v>
      </c>
      <c r="DB88" s="2" t="s">
        <v>1696</v>
      </c>
      <c r="DC88" s="9">
        <v>0</v>
      </c>
      <c r="DD88" s="2" t="s">
        <v>1644</v>
      </c>
      <c r="DE88" s="9">
        <v>0</v>
      </c>
    </row>
    <row r="89" spans="1:109" x14ac:dyDescent="0.35">
      <c r="A89" s="2" t="s">
        <v>3351</v>
      </c>
      <c r="B89" s="2" t="s">
        <v>116</v>
      </c>
      <c r="C89" s="6">
        <f t="shared" si="208"/>
        <v>0.15221687004305576</v>
      </c>
      <c r="D89" s="2" t="s">
        <v>116</v>
      </c>
      <c r="E89" s="6">
        <f t="shared" si="209"/>
        <v>2.0412483261798715</v>
      </c>
      <c r="F89" s="2" t="s">
        <v>3141</v>
      </c>
      <c r="G89" s="6">
        <f t="shared" si="261"/>
        <v>0.81944013908918145</v>
      </c>
      <c r="H89" s="2" t="s">
        <v>3174</v>
      </c>
      <c r="I89" s="6">
        <f t="shared" si="210"/>
        <v>1.3022074003493729</v>
      </c>
      <c r="J89" s="2" t="s">
        <v>3199</v>
      </c>
      <c r="K89" s="6">
        <f>J89/$J$4*100</f>
        <v>0.45950073730777335</v>
      </c>
      <c r="L89" s="2" t="s">
        <v>3222</v>
      </c>
      <c r="M89" s="6">
        <f>L89/$L$4*100</f>
        <v>0.4158142106718275</v>
      </c>
      <c r="N89" s="2" t="s">
        <v>3254</v>
      </c>
      <c r="O89" s="6">
        <f t="shared" si="267"/>
        <v>2.0902139374410633</v>
      </c>
      <c r="P89" s="2" t="s">
        <v>1766</v>
      </c>
      <c r="Q89" s="6">
        <f t="shared" si="236"/>
        <v>0.49736171072231061</v>
      </c>
      <c r="R89" s="16" t="s">
        <v>3303</v>
      </c>
      <c r="S89" s="6">
        <f>(R89/$R$4)*100</f>
        <v>0.87421894701448633</v>
      </c>
      <c r="T89" s="2" t="s">
        <v>3328</v>
      </c>
      <c r="U89" s="6">
        <f t="shared" si="262"/>
        <v>1.0889940754208332</v>
      </c>
      <c r="V89" s="2" t="s">
        <v>116</v>
      </c>
      <c r="W89" s="6">
        <f t="shared" si="263"/>
        <v>100</v>
      </c>
      <c r="X89" s="2" t="s">
        <v>699</v>
      </c>
      <c r="Y89" s="6">
        <f t="shared" si="213"/>
        <v>1.3856031030821832</v>
      </c>
      <c r="Z89" s="2" t="s">
        <v>1044</v>
      </c>
      <c r="AA89" s="6">
        <f t="shared" si="264"/>
        <v>0.54663674549743946</v>
      </c>
      <c r="AB89" s="2" t="s">
        <v>3352</v>
      </c>
      <c r="AC89" s="6">
        <f t="shared" si="253"/>
        <v>0.65352812077412492</v>
      </c>
      <c r="AD89" s="2" t="s">
        <v>3353</v>
      </c>
      <c r="AE89" s="6">
        <f t="shared" si="254"/>
        <v>0.52625272113598687</v>
      </c>
      <c r="AF89" s="2" t="s">
        <v>3354</v>
      </c>
      <c r="AG89" s="6">
        <f t="shared" si="265"/>
        <v>0.50791806410154838</v>
      </c>
      <c r="AH89" s="2" t="s">
        <v>3355</v>
      </c>
      <c r="AI89" s="6">
        <f t="shared" si="256"/>
        <v>5.4970878265382623</v>
      </c>
      <c r="AJ89" s="2" t="s">
        <v>804</v>
      </c>
      <c r="AK89" s="6">
        <f t="shared" si="237"/>
        <v>0.51026384717386919</v>
      </c>
      <c r="AL89" s="2" t="s">
        <v>3356</v>
      </c>
      <c r="AM89" s="6">
        <f t="shared" si="257"/>
        <v>0.49929545765896233</v>
      </c>
      <c r="AN89" s="2" t="s">
        <v>3357</v>
      </c>
      <c r="AO89" s="6">
        <f t="shared" ref="AO89:AO91" si="270">(AN89/$AN$4)*100</f>
        <v>0.36474270223732125</v>
      </c>
      <c r="AP89" s="2" t="s">
        <v>3358</v>
      </c>
      <c r="AQ89" s="6">
        <f t="shared" si="214"/>
        <v>2.7544038628963285</v>
      </c>
      <c r="AR89" s="2" t="s">
        <v>3359</v>
      </c>
      <c r="AS89" s="6">
        <f t="shared" si="215"/>
        <v>1.7883065788643202</v>
      </c>
      <c r="AT89" s="2" t="s">
        <v>3360</v>
      </c>
      <c r="AU89" s="6">
        <f t="shared" si="216"/>
        <v>1.7727645611156684</v>
      </c>
      <c r="AV89" s="2" t="s">
        <v>3361</v>
      </c>
      <c r="AW89" s="6">
        <f t="shared" si="217"/>
        <v>3.5780629813924687</v>
      </c>
      <c r="AX89" s="2" t="s">
        <v>3362</v>
      </c>
      <c r="AY89" s="6">
        <f t="shared" si="247"/>
        <v>1.7512428897747123</v>
      </c>
      <c r="AZ89" s="2" t="s">
        <v>769</v>
      </c>
      <c r="BA89" s="6">
        <f t="shared" si="248"/>
        <v>34.365091348331575</v>
      </c>
      <c r="BB89" s="2" t="s">
        <v>747</v>
      </c>
      <c r="BC89" s="6">
        <f t="shared" si="249"/>
        <v>0.56374450478407034</v>
      </c>
      <c r="BD89" s="2" t="s">
        <v>1772</v>
      </c>
      <c r="BE89" s="6">
        <f t="shared" si="258"/>
        <v>1.8131757437378282</v>
      </c>
      <c r="BF89" s="2" t="s">
        <v>3363</v>
      </c>
      <c r="BG89" s="6">
        <f t="shared" si="266"/>
        <v>1.6323439702139297</v>
      </c>
      <c r="BH89" s="2" t="s">
        <v>3364</v>
      </c>
      <c r="BI89" s="6">
        <f t="shared" si="238"/>
        <v>0.21758920047070315</v>
      </c>
      <c r="BJ89" s="2" t="s">
        <v>3365</v>
      </c>
      <c r="BK89" s="6">
        <f t="shared" si="250"/>
        <v>0.60786342472840149</v>
      </c>
      <c r="BL89" s="2" t="s">
        <v>3366</v>
      </c>
      <c r="BM89" s="6">
        <f t="shared" si="260"/>
        <v>7.6481481481481488</v>
      </c>
      <c r="BN89" s="2" t="s">
        <v>272</v>
      </c>
      <c r="BO89" s="6">
        <f t="shared" si="269"/>
        <v>0.19896151793080022</v>
      </c>
      <c r="BP89" s="9">
        <v>0</v>
      </c>
      <c r="BQ89" s="9">
        <v>0</v>
      </c>
      <c r="BR89" s="2" t="s">
        <v>927</v>
      </c>
      <c r="BS89" s="6">
        <f t="shared" si="251"/>
        <v>0.27935014335073144</v>
      </c>
      <c r="BT89" s="2" t="s">
        <v>1561</v>
      </c>
      <c r="BU89" s="6">
        <f t="shared" si="218"/>
        <v>0.94324011252689066</v>
      </c>
      <c r="BV89" s="2" t="s">
        <v>243</v>
      </c>
      <c r="BW89" s="6">
        <f t="shared" si="268"/>
        <v>0.70529927563858175</v>
      </c>
      <c r="BX89" s="2" t="s">
        <v>3367</v>
      </c>
      <c r="BY89" s="6">
        <f t="shared" si="220"/>
        <v>6.4434277150836721</v>
      </c>
      <c r="BZ89" s="2" t="s">
        <v>3347</v>
      </c>
      <c r="CA89" s="6">
        <f t="shared" si="221"/>
        <v>0.86319106665753242</v>
      </c>
      <c r="CB89" s="2" t="s">
        <v>3368</v>
      </c>
      <c r="CC89" s="6">
        <f t="shared" si="222"/>
        <v>2.8946630324561844</v>
      </c>
      <c r="CD89" s="2" t="s">
        <v>3369</v>
      </c>
      <c r="CE89" s="6">
        <f t="shared" si="223"/>
        <v>0.4523181304183943</v>
      </c>
      <c r="CF89" s="2" t="s">
        <v>3370</v>
      </c>
      <c r="CG89" s="6">
        <f t="shared" si="224"/>
        <v>2.2938251521738686</v>
      </c>
      <c r="CH89" s="2" t="s">
        <v>3371</v>
      </c>
      <c r="CI89" s="6">
        <f t="shared" si="225"/>
        <v>3.0810454288793503</v>
      </c>
      <c r="CJ89" s="2" t="s">
        <v>2204</v>
      </c>
      <c r="CK89" s="6">
        <f t="shared" si="226"/>
        <v>1.9630249486766227</v>
      </c>
      <c r="CL89" s="2" t="s">
        <v>2256</v>
      </c>
      <c r="CM89" s="6">
        <f t="shared" si="227"/>
        <v>2.9118146396007476</v>
      </c>
      <c r="CN89" s="2" t="s">
        <v>2303</v>
      </c>
      <c r="CO89" s="6">
        <f t="shared" si="228"/>
        <v>4.5758713295844027</v>
      </c>
      <c r="CP89" s="2" t="s">
        <v>2351</v>
      </c>
      <c r="CQ89" s="6">
        <f t="shared" si="229"/>
        <v>4.1248835915546049</v>
      </c>
      <c r="CR89" s="2" t="s">
        <v>1006</v>
      </c>
      <c r="CS89" s="6">
        <f t="shared" si="230"/>
        <v>2.6737250405571884</v>
      </c>
      <c r="CT89" s="2" t="s">
        <v>2440</v>
      </c>
      <c r="CU89" s="6">
        <f t="shared" si="231"/>
        <v>3.7974837120706604</v>
      </c>
      <c r="CV89" s="2" t="s">
        <v>2485</v>
      </c>
      <c r="CW89" s="6">
        <f t="shared" si="232"/>
        <v>3.0440757193375125</v>
      </c>
      <c r="CX89" s="2" t="s">
        <v>2575</v>
      </c>
      <c r="CY89" s="6">
        <f t="shared" si="233"/>
        <v>2.1776783482157165</v>
      </c>
      <c r="CZ89" s="2" t="s">
        <v>2533</v>
      </c>
      <c r="DA89" s="6">
        <f t="shared" si="234"/>
        <v>1.8490818395833171</v>
      </c>
      <c r="DB89" s="2" t="s">
        <v>1697</v>
      </c>
      <c r="DC89" s="9">
        <v>0</v>
      </c>
      <c r="DD89" s="2" t="s">
        <v>1645</v>
      </c>
      <c r="DE89" s="9">
        <v>0</v>
      </c>
    </row>
    <row r="90" spans="1:109" x14ac:dyDescent="0.35">
      <c r="A90" s="2" t="s">
        <v>3372</v>
      </c>
      <c r="B90" s="2" t="s">
        <v>117</v>
      </c>
      <c r="C90" s="6">
        <f t="shared" si="208"/>
        <v>0.44586942823954012</v>
      </c>
      <c r="D90" s="2" t="s">
        <v>117</v>
      </c>
      <c r="E90" s="6">
        <f t="shared" si="209"/>
        <v>5.9791679058392146</v>
      </c>
      <c r="F90" s="2" t="s">
        <v>3142</v>
      </c>
      <c r="G90" s="6">
        <f t="shared" si="261"/>
        <v>3.612679757941696</v>
      </c>
      <c r="H90" s="2" t="s">
        <v>3175</v>
      </c>
      <c r="I90" s="6">
        <f t="shared" si="210"/>
        <v>6.4792758456407817</v>
      </c>
      <c r="J90" s="2" t="s">
        <v>360</v>
      </c>
      <c r="K90" s="6">
        <f>(J90/$J$4)*100</f>
        <v>3.8366336633663365</v>
      </c>
      <c r="L90" s="2" t="s">
        <v>3223</v>
      </c>
      <c r="M90" s="6">
        <f>(L90/$L$4)*100</f>
        <v>2.0796239977882225</v>
      </c>
      <c r="N90" s="2" t="s">
        <v>3255</v>
      </c>
      <c r="O90" s="6">
        <f t="shared" si="267"/>
        <v>3.4130775796958308</v>
      </c>
      <c r="P90" s="2" t="s">
        <v>3283</v>
      </c>
      <c r="Q90" s="6">
        <f t="shared" si="236"/>
        <v>2.0954833497437453</v>
      </c>
      <c r="R90" s="16" t="s">
        <v>3304</v>
      </c>
      <c r="S90" s="6">
        <f>(R90/$R$4)*100</f>
        <v>5.8034688559500127</v>
      </c>
      <c r="T90" s="2" t="s">
        <v>3329</v>
      </c>
      <c r="U90" s="6">
        <f t="shared" si="262"/>
        <v>3.5039653929343904</v>
      </c>
      <c r="V90" s="2" t="s">
        <v>699</v>
      </c>
      <c r="W90" s="6">
        <f t="shared" si="263"/>
        <v>4.0586701274532606</v>
      </c>
      <c r="X90" s="2" t="s">
        <v>117</v>
      </c>
      <c r="Y90" s="6">
        <f t="shared" si="213"/>
        <v>100</v>
      </c>
      <c r="Z90" s="2" t="s">
        <v>3373</v>
      </c>
      <c r="AA90" s="6">
        <f t="shared" si="264"/>
        <v>1.9304908222567467</v>
      </c>
      <c r="AB90" s="2" t="s">
        <v>3374</v>
      </c>
      <c r="AC90" s="6">
        <f t="shared" si="253"/>
        <v>2.5626815047994853</v>
      </c>
      <c r="AD90" s="2" t="s">
        <v>3375</v>
      </c>
      <c r="AE90" s="6">
        <f t="shared" si="254"/>
        <v>2.7416069181761897</v>
      </c>
      <c r="AF90" s="2" t="s">
        <v>3376</v>
      </c>
      <c r="AG90" s="6">
        <f t="shared" si="265"/>
        <v>2.0061443121099285</v>
      </c>
      <c r="AH90" s="2" t="s">
        <v>3377</v>
      </c>
      <c r="AI90" s="6">
        <f t="shared" si="256"/>
        <v>3.7440170693731614</v>
      </c>
      <c r="AJ90" s="2" t="s">
        <v>3378</v>
      </c>
      <c r="AK90" s="6">
        <f t="shared" si="237"/>
        <v>1.7036908616383732</v>
      </c>
      <c r="AL90" s="2" t="s">
        <v>3379</v>
      </c>
      <c r="AM90" s="6">
        <f t="shared" si="257"/>
        <v>2.0578507544474234</v>
      </c>
      <c r="AN90" s="2" t="s">
        <v>3380</v>
      </c>
      <c r="AO90" s="6">
        <f t="shared" si="270"/>
        <v>1.9720538446324067</v>
      </c>
      <c r="AP90" s="2" t="s">
        <v>3381</v>
      </c>
      <c r="AQ90" s="6">
        <f t="shared" si="214"/>
        <v>10.158032807004759</v>
      </c>
      <c r="AR90" s="2" t="s">
        <v>3382</v>
      </c>
      <c r="AS90" s="6">
        <f t="shared" si="215"/>
        <v>5.1468164636412723</v>
      </c>
      <c r="AT90" s="2" t="s">
        <v>3383</v>
      </c>
      <c r="AU90" s="6">
        <f t="shared" si="216"/>
        <v>7.7530762920426586</v>
      </c>
      <c r="AV90" s="2" t="s">
        <v>3384</v>
      </c>
      <c r="AW90" s="6">
        <f t="shared" si="217"/>
        <v>9.1683409138494021</v>
      </c>
      <c r="AX90" s="2" t="s">
        <v>1011</v>
      </c>
      <c r="AY90" s="6">
        <f t="shared" si="247"/>
        <v>2.9739776951672861</v>
      </c>
      <c r="AZ90" s="2" t="s">
        <v>3385</v>
      </c>
      <c r="BA90" s="6">
        <f t="shared" si="248"/>
        <v>2.4309225426543861</v>
      </c>
      <c r="BB90" s="2" t="s">
        <v>326</v>
      </c>
      <c r="BC90" s="6">
        <f t="shared" si="249"/>
        <v>1.4843547970002586</v>
      </c>
      <c r="BD90" s="2" t="s">
        <v>3386</v>
      </c>
      <c r="BE90" s="6">
        <f t="shared" si="258"/>
        <v>74.004432207373583</v>
      </c>
      <c r="BF90" s="2" t="s">
        <v>1267</v>
      </c>
      <c r="BG90" s="6">
        <f t="shared" si="266"/>
        <v>11.84921853635962</v>
      </c>
      <c r="BH90" s="2" t="s">
        <v>3354</v>
      </c>
      <c r="BI90" s="6">
        <f t="shared" si="238"/>
        <v>1.2811119252203647</v>
      </c>
      <c r="BJ90" s="2" t="s">
        <v>3387</v>
      </c>
      <c r="BK90" s="6">
        <f t="shared" si="250"/>
        <v>1.739524055871702</v>
      </c>
      <c r="BL90" s="2" t="s">
        <v>777</v>
      </c>
      <c r="BM90" s="6">
        <f t="shared" si="260"/>
        <v>2.166666666666667</v>
      </c>
      <c r="BN90" s="2" t="s">
        <v>3388</v>
      </c>
      <c r="BO90" s="6">
        <f t="shared" si="269"/>
        <v>0.65511719318678119</v>
      </c>
      <c r="BP90" s="9">
        <v>0</v>
      </c>
      <c r="BQ90" s="9">
        <v>0</v>
      </c>
      <c r="BR90" s="2" t="s">
        <v>779</v>
      </c>
      <c r="BS90" s="6">
        <f t="shared" si="251"/>
        <v>1.6908034992281114</v>
      </c>
      <c r="BT90" s="2" t="s">
        <v>3389</v>
      </c>
      <c r="BU90" s="6">
        <f t="shared" si="218"/>
        <v>5.2126427271222902</v>
      </c>
      <c r="BV90" s="2" t="s">
        <v>274</v>
      </c>
      <c r="BW90" s="6">
        <f t="shared" si="268"/>
        <v>1.8109035455585207</v>
      </c>
      <c r="BX90" s="2" t="s">
        <v>3390</v>
      </c>
      <c r="BY90" s="6">
        <f t="shared" si="220"/>
        <v>9.2152766740083099</v>
      </c>
      <c r="BZ90" s="2" t="s">
        <v>3391</v>
      </c>
      <c r="CA90" s="6">
        <f t="shared" si="221"/>
        <v>5.6552716311570865</v>
      </c>
      <c r="CB90" s="2" t="s">
        <v>3392</v>
      </c>
      <c r="CC90" s="6">
        <f t="shared" si="222"/>
        <v>16.235283964645557</v>
      </c>
      <c r="CD90" s="2" t="s">
        <v>3393</v>
      </c>
      <c r="CE90" s="6">
        <f t="shared" si="223"/>
        <v>0.91720065334841061</v>
      </c>
      <c r="CF90" s="2" t="s">
        <v>3394</v>
      </c>
      <c r="CG90" s="6">
        <f t="shared" si="224"/>
        <v>7.7315183786696382</v>
      </c>
      <c r="CH90" s="2" t="s">
        <v>3395</v>
      </c>
      <c r="CI90" s="6">
        <f t="shared" si="225"/>
        <v>8.6127317506965326</v>
      </c>
      <c r="CJ90" s="2" t="s">
        <v>2205</v>
      </c>
      <c r="CK90" s="6">
        <f t="shared" si="226"/>
        <v>5.8640248584755055</v>
      </c>
      <c r="CL90" s="2" t="s">
        <v>2257</v>
      </c>
      <c r="CM90" s="6">
        <f t="shared" si="227"/>
        <v>8.5678919050151059</v>
      </c>
      <c r="CN90" s="2" t="s">
        <v>2304</v>
      </c>
      <c r="CO90" s="6">
        <f t="shared" si="228"/>
        <v>12.647076279359615</v>
      </c>
      <c r="CP90" s="2" t="s">
        <v>2352</v>
      </c>
      <c r="CQ90" s="6">
        <f t="shared" si="229"/>
        <v>10.560614921881527</v>
      </c>
      <c r="CR90" s="2" t="s">
        <v>2399</v>
      </c>
      <c r="CS90" s="6">
        <f t="shared" si="230"/>
        <v>7.4186111754876007</v>
      </c>
      <c r="CT90" s="2" t="s">
        <v>2441</v>
      </c>
      <c r="CU90" s="6">
        <f t="shared" si="231"/>
        <v>8.2015942152069208</v>
      </c>
      <c r="CV90" s="2" t="s">
        <v>2486</v>
      </c>
      <c r="CW90" s="6">
        <f t="shared" si="232"/>
        <v>6.9640321727247461</v>
      </c>
      <c r="CX90" s="2" t="s">
        <v>2576</v>
      </c>
      <c r="CY90" s="6">
        <f t="shared" si="233"/>
        <v>5.8050482582376608</v>
      </c>
      <c r="CZ90" s="2" t="s">
        <v>2534</v>
      </c>
      <c r="DA90" s="6">
        <f t="shared" si="234"/>
        <v>6.2244215562287852</v>
      </c>
      <c r="DB90" s="2" t="s">
        <v>1698</v>
      </c>
      <c r="DC90" s="9">
        <v>0</v>
      </c>
      <c r="DD90" s="2" t="s">
        <v>1646</v>
      </c>
      <c r="DE90" s="6">
        <f>(DD90/$DD$4)*100</f>
        <v>0.77869269342631209</v>
      </c>
    </row>
    <row r="91" spans="1:109" x14ac:dyDescent="0.35">
      <c r="A91" s="2" t="s">
        <v>3396</v>
      </c>
      <c r="B91" s="2" t="s">
        <v>118</v>
      </c>
      <c r="C91" s="6">
        <f t="shared" si="208"/>
        <v>6.4776546260961257E-2</v>
      </c>
      <c r="D91" s="2" t="s">
        <v>118</v>
      </c>
      <c r="E91" s="6">
        <f t="shared" si="209"/>
        <v>0.86866203853422586</v>
      </c>
      <c r="F91" s="2" t="s">
        <v>3143</v>
      </c>
      <c r="G91" s="6">
        <f>F91/$F$4*100</f>
        <v>0.16307936978584039</v>
      </c>
      <c r="H91" s="2" t="s">
        <v>746</v>
      </c>
      <c r="I91" s="6">
        <f>H91/$H$4*100</f>
        <v>0.30437774601662171</v>
      </c>
      <c r="J91" s="2" t="s">
        <v>777</v>
      </c>
      <c r="K91" s="6">
        <f>J91/$J$4*100</f>
        <v>0.15404465978512746</v>
      </c>
      <c r="L91" s="2" t="s">
        <v>3224</v>
      </c>
      <c r="M91" s="6">
        <f>L91/$L$4*100</f>
        <v>0.18468343931434891</v>
      </c>
      <c r="N91" s="2" t="s">
        <v>3256</v>
      </c>
      <c r="O91" s="6">
        <f t="shared" si="267"/>
        <v>0.19530115258963965</v>
      </c>
      <c r="P91" s="2" t="s">
        <v>1141</v>
      </c>
      <c r="Q91" s="6">
        <f t="shared" si="236"/>
        <v>0.15400540281249211</v>
      </c>
      <c r="R91" s="16" t="s">
        <v>3305</v>
      </c>
      <c r="S91" s="6">
        <f t="shared" ref="S91" si="271">(R91/$R$4)*100</f>
        <v>0.27179242903976014</v>
      </c>
      <c r="T91" s="2" t="s">
        <v>3330</v>
      </c>
      <c r="U91" s="6">
        <f>(T91/$T$4)*100</f>
        <v>0.19623209303783581</v>
      </c>
      <c r="V91" s="2" t="s">
        <v>1044</v>
      </c>
      <c r="W91" s="6">
        <f t="shared" si="263"/>
        <v>0.23262362721451574</v>
      </c>
      <c r="X91" s="2" t="s">
        <v>3373</v>
      </c>
      <c r="Y91" s="6">
        <f t="shared" si="213"/>
        <v>0.28046445917591101</v>
      </c>
      <c r="Z91" s="2" t="s">
        <v>118</v>
      </c>
      <c r="AA91" s="6">
        <f t="shared" si="264"/>
        <v>100</v>
      </c>
      <c r="AB91" s="2" t="s">
        <v>3397</v>
      </c>
      <c r="AC91" s="6">
        <f t="shared" si="253"/>
        <v>4.7077079961870139</v>
      </c>
      <c r="AD91" s="2" t="s">
        <v>2410</v>
      </c>
      <c r="AE91" s="6">
        <f t="shared" si="254"/>
        <v>0.76591240438577224</v>
      </c>
      <c r="AF91" s="2" t="s">
        <v>1130</v>
      </c>
      <c r="AG91" s="6">
        <f t="shared" si="265"/>
        <v>0.35298985044145742</v>
      </c>
      <c r="AH91" s="2" t="s">
        <v>3398</v>
      </c>
      <c r="AI91" s="6">
        <f t="shared" si="256"/>
        <v>0.23499221498183495</v>
      </c>
      <c r="AJ91" s="2" t="s">
        <v>3399</v>
      </c>
      <c r="AK91" s="6">
        <f t="shared" si="237"/>
        <v>0.13791336916269561</v>
      </c>
      <c r="AL91" s="2" t="s">
        <v>1816</v>
      </c>
      <c r="AM91" s="6">
        <f t="shared" si="257"/>
        <v>0.19962032996066306</v>
      </c>
      <c r="AN91" s="2" t="s">
        <v>3400</v>
      </c>
      <c r="AO91" s="6">
        <f t="shared" si="270"/>
        <v>0.29144512571116099</v>
      </c>
      <c r="AP91" s="2" t="s">
        <v>1449</v>
      </c>
      <c r="AQ91" s="6">
        <f t="shared" si="214"/>
        <v>0.36377652577117942</v>
      </c>
      <c r="AR91" s="2" t="s">
        <v>3401</v>
      </c>
      <c r="AS91" s="6">
        <f t="shared" si="215"/>
        <v>0.68095909336362936</v>
      </c>
      <c r="AT91" s="2" t="s">
        <v>3402</v>
      </c>
      <c r="AU91" s="6">
        <f>(AT91/$AT$4)*100</f>
        <v>0.43150123051681705</v>
      </c>
      <c r="AV91" s="2" t="s">
        <v>3403</v>
      </c>
      <c r="AW91" s="6">
        <f t="shared" si="217"/>
        <v>1.4776437885058291</v>
      </c>
      <c r="AX91" s="2" t="s">
        <v>3404</v>
      </c>
      <c r="AY91" s="6">
        <f t="shared" si="247"/>
        <v>0.30456398083038472</v>
      </c>
      <c r="AZ91" s="9">
        <v>0</v>
      </c>
      <c r="BA91" s="9">
        <v>0</v>
      </c>
      <c r="BB91" s="2" t="s">
        <v>727</v>
      </c>
      <c r="BC91" s="6">
        <f t="shared" si="249"/>
        <v>0.22239462115334882</v>
      </c>
      <c r="BD91" s="2" t="s">
        <v>1561</v>
      </c>
      <c r="BE91" s="6">
        <f t="shared" si="258"/>
        <v>0.38278154590020819</v>
      </c>
      <c r="BF91" s="2" t="s">
        <v>3405</v>
      </c>
      <c r="BG91" s="6">
        <f t="shared" si="266"/>
        <v>0.26925261364353481</v>
      </c>
      <c r="BH91" s="2" t="s">
        <v>274</v>
      </c>
      <c r="BI91" s="6">
        <f t="shared" si="238"/>
        <v>0.2109283065787429</v>
      </c>
      <c r="BJ91" s="2" t="s">
        <v>923</v>
      </c>
      <c r="BK91" s="6">
        <f t="shared" si="250"/>
        <v>0.17459906880496637</v>
      </c>
      <c r="BL91" s="9">
        <v>0</v>
      </c>
      <c r="BM91" s="9">
        <v>0</v>
      </c>
      <c r="BN91" s="2" t="s">
        <v>235</v>
      </c>
      <c r="BO91" s="6">
        <f t="shared" si="269"/>
        <v>7.2790799242975684E-2</v>
      </c>
      <c r="BP91" s="9">
        <v>0</v>
      </c>
      <c r="BQ91" s="9">
        <v>0</v>
      </c>
      <c r="BR91" s="2" t="s">
        <v>781</v>
      </c>
      <c r="BS91" s="6">
        <f t="shared" si="251"/>
        <v>0.43372785414981985</v>
      </c>
      <c r="BT91" s="2" t="s">
        <v>744</v>
      </c>
      <c r="BU91" s="6">
        <f t="shared" si="218"/>
        <v>0.28131722654310776</v>
      </c>
      <c r="BV91" s="2" t="s">
        <v>3406</v>
      </c>
      <c r="BW91" s="6">
        <f t="shared" si="268"/>
        <v>1.9443385436523064</v>
      </c>
      <c r="BX91" s="2" t="s">
        <v>3407</v>
      </c>
      <c r="BY91" s="6">
        <f t="shared" si="220"/>
        <v>1.1023818714379783</v>
      </c>
      <c r="BZ91" s="2" t="s">
        <v>321</v>
      </c>
      <c r="CA91" s="6">
        <f t="shared" si="221"/>
        <v>0.41446872645064059</v>
      </c>
      <c r="CB91" s="2" t="s">
        <v>3238</v>
      </c>
      <c r="CC91" s="6">
        <f t="shared" si="222"/>
        <v>0.51564556379405824</v>
      </c>
      <c r="CD91" s="2" t="s">
        <v>3408</v>
      </c>
      <c r="CE91" s="6">
        <f t="shared" si="223"/>
        <v>5.5911546676718178</v>
      </c>
      <c r="CF91" s="2" t="s">
        <v>3409</v>
      </c>
      <c r="CG91" s="6">
        <f t="shared" si="224"/>
        <v>0.74739854904700542</v>
      </c>
      <c r="CH91" s="2" t="s">
        <v>3410</v>
      </c>
      <c r="CI91" s="6">
        <f t="shared" si="225"/>
        <v>0.8775181621293725</v>
      </c>
      <c r="CJ91" s="2" t="s">
        <v>2206</v>
      </c>
      <c r="CK91" s="6">
        <f t="shared" si="226"/>
        <v>0.87225273453546814</v>
      </c>
      <c r="CL91" s="2" t="s">
        <v>2258</v>
      </c>
      <c r="CM91" s="6">
        <f t="shared" si="227"/>
        <v>0.96906613688315635</v>
      </c>
      <c r="CN91" s="2" t="s">
        <v>2305</v>
      </c>
      <c r="CO91" s="6">
        <f t="shared" si="228"/>
        <v>0.91101977832841219</v>
      </c>
      <c r="CP91" s="2" t="s">
        <v>2353</v>
      </c>
      <c r="CQ91" s="6">
        <f t="shared" si="229"/>
        <v>0.9178181847822322</v>
      </c>
      <c r="CR91" s="2" t="s">
        <v>2400</v>
      </c>
      <c r="CS91" s="6">
        <f t="shared" si="230"/>
        <v>0.91604357000841641</v>
      </c>
      <c r="CT91" s="2" t="s">
        <v>2442</v>
      </c>
      <c r="CU91" s="6">
        <f t="shared" si="231"/>
        <v>0.90387391868774503</v>
      </c>
      <c r="CV91" s="2" t="s">
        <v>2487</v>
      </c>
      <c r="CW91" s="6">
        <f t="shared" si="232"/>
        <v>0.92879139116963005</v>
      </c>
      <c r="CX91" s="2" t="s">
        <v>2577</v>
      </c>
      <c r="CY91" s="6">
        <f t="shared" si="233"/>
        <v>0.91281466144447798</v>
      </c>
      <c r="CZ91" s="2" t="s">
        <v>2535</v>
      </c>
      <c r="DA91" s="6">
        <f t="shared" si="234"/>
        <v>0.80647151556812668</v>
      </c>
      <c r="DB91" s="2" t="s">
        <v>1699</v>
      </c>
      <c r="DC91" s="9">
        <v>0</v>
      </c>
      <c r="DD91" s="2" t="s">
        <v>1647</v>
      </c>
      <c r="DE91" s="9">
        <v>0</v>
      </c>
    </row>
    <row r="92" spans="1:109" x14ac:dyDescent="0.35">
      <c r="A92" s="2" t="s">
        <v>3411</v>
      </c>
      <c r="B92" s="2" t="s">
        <v>120</v>
      </c>
      <c r="C92" s="6">
        <f t="shared" si="208"/>
        <v>0.37325812162179539</v>
      </c>
      <c r="D92" s="2" t="s">
        <v>120</v>
      </c>
      <c r="E92" s="6">
        <f t="shared" si="209"/>
        <v>5.0054406964091402</v>
      </c>
      <c r="F92" s="2" t="s">
        <v>3145</v>
      </c>
      <c r="G92" s="6">
        <f t="shared" ref="G92:G100" si="272">(F92/$F$4)*100</f>
        <v>1.9037157836570211</v>
      </c>
      <c r="H92" s="2" t="s">
        <v>3176</v>
      </c>
      <c r="I92" s="6">
        <f t="shared" ref="I92:I100" si="273">(H92/$H$4)*100</f>
        <v>2.6255889047694669</v>
      </c>
      <c r="J92" s="2" t="s">
        <v>1289</v>
      </c>
      <c r="K92" s="6">
        <f t="shared" ref="K92:K100" si="274">(J92/$J$4)*100</f>
        <v>1.4851485148514851</v>
      </c>
      <c r="L92" s="2" t="s">
        <v>3226</v>
      </c>
      <c r="M92" s="6">
        <f>(L92/$L$4)*100</f>
        <v>1.0168648050870888</v>
      </c>
      <c r="N92" s="2" t="s">
        <v>3258</v>
      </c>
      <c r="O92" s="6">
        <f t="shared" ref="O92:O100" si="275">(N92/$N$4)*100</f>
        <v>1.2531451530008</v>
      </c>
      <c r="P92" s="2" t="s">
        <v>3285</v>
      </c>
      <c r="Q92" s="6">
        <f t="shared" si="236"/>
        <v>1.0090299342741968</v>
      </c>
      <c r="R92" s="16" t="s">
        <v>3307</v>
      </c>
      <c r="S92" s="6">
        <f t="shared" ref="S92:S100" si="276">(R92/$R$4)*100</f>
        <v>1.7747765417915884</v>
      </c>
      <c r="T92" s="2" t="s">
        <v>3332</v>
      </c>
      <c r="U92" s="6">
        <f t="shared" ref="U92:U100" si="277">(T92/$T$4)*100</f>
        <v>1.5905457509168992</v>
      </c>
      <c r="V92" s="2" t="s">
        <v>3353</v>
      </c>
      <c r="W92" s="6">
        <f t="shared" ref="W92:W100" si="278">(V92/$V$4)*100</f>
        <v>1.2904489636005239</v>
      </c>
      <c r="X92" s="2" t="s">
        <v>3375</v>
      </c>
      <c r="Y92" s="6">
        <f t="shared" ref="Y92:Y100" si="279">(X92/$X$4)*100</f>
        <v>2.2951271912592062</v>
      </c>
      <c r="Z92" s="2" t="s">
        <v>2410</v>
      </c>
      <c r="AA92" s="6">
        <f t="shared" si="264"/>
        <v>4.4133724610161691</v>
      </c>
      <c r="AB92" s="2" t="s">
        <v>3412</v>
      </c>
      <c r="AC92" s="6">
        <f t="shared" si="253"/>
        <v>11.483296016316034</v>
      </c>
      <c r="AD92" s="2" t="s">
        <v>120</v>
      </c>
      <c r="AE92" s="6">
        <f t="shared" si="254"/>
        <v>100</v>
      </c>
      <c r="AF92" s="2" t="s">
        <v>3413</v>
      </c>
      <c r="AG92" s="6">
        <f>(AF92/$AF$4)*100</f>
        <v>7.5474687722819347</v>
      </c>
      <c r="AH92" s="2" t="s">
        <v>309</v>
      </c>
      <c r="AI92" s="6">
        <f t="shared" ref="AI92:AI100" si="280">(AH92/$AH$4)*100</f>
        <v>1.4935701516636872</v>
      </c>
      <c r="AJ92" s="2" t="s">
        <v>3414</v>
      </c>
      <c r="AK92" s="6">
        <f t="shared" ref="AK92:AK100" si="281">(AJ92/$AJ$4)*100</f>
        <v>1.4031865329078792</v>
      </c>
      <c r="AL92" s="2" t="s">
        <v>3415</v>
      </c>
      <c r="AM92" s="6">
        <f t="shared" si="257"/>
        <v>1.8393937021742961</v>
      </c>
      <c r="AN92" s="2" t="s">
        <v>3416</v>
      </c>
      <c r="AO92" s="6">
        <f>(AN92/$AN$4)*100</f>
        <v>1.2105734662772976</v>
      </c>
      <c r="AP92" s="2" t="s">
        <v>3417</v>
      </c>
      <c r="AQ92" s="6">
        <f t="shared" ref="AQ92:AQ100" si="282">(AP92/$AP$4)*100</f>
        <v>2.2652136060474732</v>
      </c>
      <c r="AR92" s="2" t="s">
        <v>3418</v>
      </c>
      <c r="AS92" s="6">
        <f t="shared" si="215"/>
        <v>3.9457874276203371</v>
      </c>
      <c r="AT92" s="2" t="s">
        <v>3419</v>
      </c>
      <c r="AU92" s="6">
        <f t="shared" ref="AU92:AU100" si="283">(AT92/$AT$4)*100</f>
        <v>4.0377358490566033</v>
      </c>
      <c r="AV92" s="2" t="s">
        <v>3420</v>
      </c>
      <c r="AW92" s="6">
        <f t="shared" si="217"/>
        <v>11.785957706511523</v>
      </c>
      <c r="AX92" s="2" t="s">
        <v>3421</v>
      </c>
      <c r="AY92" s="6">
        <f t="shared" si="247"/>
        <v>2.0289335781788864</v>
      </c>
      <c r="AZ92" s="2" t="s">
        <v>3422</v>
      </c>
      <c r="BA92" s="6">
        <f t="shared" si="248"/>
        <v>1.2079118224369623</v>
      </c>
      <c r="BB92" s="2" t="s">
        <v>3423</v>
      </c>
      <c r="BC92" s="6">
        <f t="shared" si="249"/>
        <v>1.1171450737005431</v>
      </c>
      <c r="BD92" s="2" t="s">
        <v>3424</v>
      </c>
      <c r="BE92" s="6">
        <f t="shared" ref="BE92:BE100" si="284">(BD92/$BD$4)*100</f>
        <v>2.1758108924853938</v>
      </c>
      <c r="BF92" s="2" t="s">
        <v>3373</v>
      </c>
      <c r="BG92" s="6">
        <f t="shared" ref="BG92:BG100" si="285">(BF92/$BF$4)*100</f>
        <v>1.4114726855844675</v>
      </c>
      <c r="BH92" s="2" t="s">
        <v>3241</v>
      </c>
      <c r="BI92" s="6">
        <f t="shared" si="238"/>
        <v>0.79930726703523614</v>
      </c>
      <c r="BJ92" s="2" t="s">
        <v>1768</v>
      </c>
      <c r="BK92" s="6">
        <f t="shared" ref="BK92:BK100" si="286">(BJ92/$BJ$4)*100</f>
        <v>1.1316606311433006</v>
      </c>
      <c r="BL92" s="2" t="s">
        <v>1033</v>
      </c>
      <c r="BM92" s="6">
        <f>(BL92/$BL$4)*100</f>
        <v>1.1111111111111112</v>
      </c>
      <c r="BN92" s="2" t="s">
        <v>2508</v>
      </c>
      <c r="BO92" s="6">
        <f t="shared" si="269"/>
        <v>0.77643519192507393</v>
      </c>
      <c r="BP92" s="9">
        <v>0</v>
      </c>
      <c r="BQ92" s="9">
        <v>0</v>
      </c>
      <c r="BR92" s="2" t="s">
        <v>3425</v>
      </c>
      <c r="BS92" s="6">
        <f t="shared" si="251"/>
        <v>1.2570756450782916</v>
      </c>
      <c r="BT92" s="2" t="s">
        <v>3426</v>
      </c>
      <c r="BU92" s="6">
        <f t="shared" ref="BU92:BU100" si="287">(BT92/$BT$4)*100</f>
        <v>2.217441668045673</v>
      </c>
      <c r="BV92" s="2" t="s">
        <v>3427</v>
      </c>
      <c r="BW92" s="6">
        <f t="shared" si="268"/>
        <v>18.69996187571483</v>
      </c>
      <c r="BX92" s="2" t="s">
        <v>3428</v>
      </c>
      <c r="BY92" s="6">
        <f t="shared" si="220"/>
        <v>6.5552553302604384</v>
      </c>
      <c r="BZ92" s="2" t="s">
        <v>3429</v>
      </c>
      <c r="CA92" s="6">
        <f t="shared" ref="CA92:CA100" si="288">(BZ92/$BZ$4)*100</f>
        <v>12.95129136123861</v>
      </c>
      <c r="CB92" s="2" t="s">
        <v>3430</v>
      </c>
      <c r="CC92" s="6">
        <f t="shared" si="222"/>
        <v>2.9450049982380313</v>
      </c>
      <c r="CD92" s="2" t="s">
        <v>3431</v>
      </c>
      <c r="CE92" s="6">
        <f t="shared" si="223"/>
        <v>43.460233697700716</v>
      </c>
      <c r="CF92" s="2" t="s">
        <v>3432</v>
      </c>
      <c r="CG92" s="6">
        <f t="shared" si="224"/>
        <v>8.8896992991089814</v>
      </c>
      <c r="CH92" s="2" t="s">
        <v>3433</v>
      </c>
      <c r="CI92" s="6">
        <f t="shared" si="225"/>
        <v>5.8513590561676274</v>
      </c>
      <c r="CJ92" s="2" t="s">
        <v>2208</v>
      </c>
      <c r="CK92" s="6">
        <f t="shared" si="226"/>
        <v>4.9395030897188974</v>
      </c>
      <c r="CL92" s="2" t="s">
        <v>2260</v>
      </c>
      <c r="CM92" s="6">
        <f t="shared" si="227"/>
        <v>6.2620000581302904</v>
      </c>
      <c r="CN92" s="2" t="s">
        <v>2307</v>
      </c>
      <c r="CO92" s="6">
        <f t="shared" si="228"/>
        <v>7.5122038072911259</v>
      </c>
      <c r="CP92" s="2" t="s">
        <v>2355</v>
      </c>
      <c r="CQ92" s="6">
        <f t="shared" si="229"/>
        <v>7.5004737849199863</v>
      </c>
      <c r="CR92" s="2" t="s">
        <v>2402</v>
      </c>
      <c r="CS92" s="6">
        <f t="shared" si="230"/>
        <v>6.2634936511227934</v>
      </c>
      <c r="CT92" s="2" t="s">
        <v>2444</v>
      </c>
      <c r="CU92" s="6">
        <f t="shared" si="231"/>
        <v>6.0614148963274816</v>
      </c>
      <c r="CV92" s="2" t="s">
        <v>2489</v>
      </c>
      <c r="CW92" s="6">
        <f t="shared" si="232"/>
        <v>5.2790751673918095</v>
      </c>
      <c r="CX92" s="2" t="s">
        <v>2579</v>
      </c>
      <c r="CY92" s="6">
        <f t="shared" si="233"/>
        <v>5.2277015318277869</v>
      </c>
      <c r="CZ92" s="2" t="s">
        <v>2537</v>
      </c>
      <c r="DA92" s="6">
        <f t="shared" si="234"/>
        <v>4.6923784890366704</v>
      </c>
      <c r="DB92" s="2" t="s">
        <v>1701</v>
      </c>
      <c r="DC92" s="9">
        <v>0</v>
      </c>
      <c r="DD92" s="2" t="s">
        <v>1649</v>
      </c>
      <c r="DE92" s="6">
        <f>(DD92/$DD$4)*100</f>
        <v>0.56260012366171586</v>
      </c>
    </row>
    <row r="93" spans="1:109" x14ac:dyDescent="0.35">
      <c r="A93" s="2" t="s">
        <v>3434</v>
      </c>
      <c r="B93" s="2" t="s">
        <v>119</v>
      </c>
      <c r="C93" s="6">
        <f t="shared" si="208"/>
        <v>0.42033563859912842</v>
      </c>
      <c r="D93" s="2" t="s">
        <v>119</v>
      </c>
      <c r="E93" s="6">
        <f t="shared" si="209"/>
        <v>5.6367564152483451</v>
      </c>
      <c r="F93" s="2" t="s">
        <v>3144</v>
      </c>
      <c r="G93" s="6">
        <f t="shared" si="272"/>
        <v>2.1267706241492244</v>
      </c>
      <c r="H93" s="2" t="s">
        <v>1458</v>
      </c>
      <c r="I93" s="6">
        <f t="shared" si="273"/>
        <v>2.8135090783971202</v>
      </c>
      <c r="J93" s="2" t="s">
        <v>3200</v>
      </c>
      <c r="K93" s="6">
        <f t="shared" si="274"/>
        <v>2.2185064251105961</v>
      </c>
      <c r="L93" s="2" t="s">
        <v>3225</v>
      </c>
      <c r="M93" s="6">
        <f>(L93/$L$4)*100</f>
        <v>1.2734310201824717</v>
      </c>
      <c r="N93" s="2" t="s">
        <v>3257</v>
      </c>
      <c r="O93" s="6">
        <f t="shared" si="275"/>
        <v>1.598609205522062</v>
      </c>
      <c r="P93" s="2" t="s">
        <v>3284</v>
      </c>
      <c r="Q93" s="6">
        <f t="shared" si="236"/>
        <v>1.1840743265419476</v>
      </c>
      <c r="R93" s="16" t="s">
        <v>3306</v>
      </c>
      <c r="S93" s="6">
        <f t="shared" si="276"/>
        <v>2.166493877665387</v>
      </c>
      <c r="T93" s="2" t="s">
        <v>3331</v>
      </c>
      <c r="U93" s="6">
        <f t="shared" si="277"/>
        <v>1.846964045014263</v>
      </c>
      <c r="V93" s="2" t="s">
        <v>3352</v>
      </c>
      <c r="W93" s="6">
        <f t="shared" si="278"/>
        <v>1.8046696132326112</v>
      </c>
      <c r="X93" s="2" t="s">
        <v>3374</v>
      </c>
      <c r="Y93" s="6">
        <f t="shared" si="279"/>
        <v>2.4159233592202169</v>
      </c>
      <c r="Z93" s="2" t="s">
        <v>3397</v>
      </c>
      <c r="AA93" s="6">
        <f t="shared" si="264"/>
        <v>30.548362966799008</v>
      </c>
      <c r="AB93" s="2" t="s">
        <v>119</v>
      </c>
      <c r="AC93" s="6">
        <f t="shared" si="253"/>
        <v>100</v>
      </c>
      <c r="AD93" s="2" t="s">
        <v>3412</v>
      </c>
      <c r="AE93" s="6">
        <f t="shared" si="254"/>
        <v>12.931637075352997</v>
      </c>
      <c r="AF93" s="2" t="s">
        <v>3435</v>
      </c>
      <c r="AG93" s="6">
        <f>(AF93/$AF$4)*100</f>
        <v>7.0166635857078719</v>
      </c>
      <c r="AH93" s="2" t="s">
        <v>3436</v>
      </c>
      <c r="AI93" s="6">
        <f t="shared" si="280"/>
        <v>1.9275128308632719</v>
      </c>
      <c r="AJ93" s="2" t="s">
        <v>3437</v>
      </c>
      <c r="AK93" s="6">
        <f t="shared" si="281"/>
        <v>1.659958422945786</v>
      </c>
      <c r="AL93" s="2" t="s">
        <v>3438</v>
      </c>
      <c r="AM93" s="6">
        <f t="shared" si="257"/>
        <v>2.1347877566197626</v>
      </c>
      <c r="AN93" s="2" t="s">
        <v>3145</v>
      </c>
      <c r="AO93" s="6">
        <f>(AN93/$AN$4)*100</f>
        <v>1.6433782038603388</v>
      </c>
      <c r="AP93" s="2" t="s">
        <v>3439</v>
      </c>
      <c r="AQ93" s="6">
        <f t="shared" si="282"/>
        <v>2.8400265401534881</v>
      </c>
      <c r="AR93" s="2" t="s">
        <v>3440</v>
      </c>
      <c r="AS93" s="6">
        <f t="shared" si="215"/>
        <v>4.9810182360517929</v>
      </c>
      <c r="AT93" s="2" t="s">
        <v>3441</v>
      </c>
      <c r="AU93" s="6">
        <f t="shared" si="283"/>
        <v>5.0123051681706317</v>
      </c>
      <c r="AV93" s="2" t="s">
        <v>3442</v>
      </c>
      <c r="AW93" s="6">
        <f t="shared" si="217"/>
        <v>9.2485265882331991</v>
      </c>
      <c r="AX93" s="2" t="s">
        <v>3443</v>
      </c>
      <c r="AY93" s="6">
        <f t="shared" si="247"/>
        <v>2.6828503605500065</v>
      </c>
      <c r="AZ93" s="2" t="s">
        <v>3444</v>
      </c>
      <c r="BA93" s="6">
        <f t="shared" si="248"/>
        <v>1.1928129246565</v>
      </c>
      <c r="BB93" s="2" t="s">
        <v>3445</v>
      </c>
      <c r="BC93" s="6">
        <f t="shared" si="249"/>
        <v>1.4222911817946728</v>
      </c>
      <c r="BD93" s="2" t="s">
        <v>3362</v>
      </c>
      <c r="BE93" s="6">
        <f t="shared" si="284"/>
        <v>2.6257470955610773</v>
      </c>
      <c r="BF93" s="2" t="s">
        <v>3446</v>
      </c>
      <c r="BG93" s="6">
        <f t="shared" si="285"/>
        <v>1.7080712678011738</v>
      </c>
      <c r="BH93" s="2" t="s">
        <v>3447</v>
      </c>
      <c r="BI93" s="6">
        <f t="shared" si="238"/>
        <v>1.096827194209463</v>
      </c>
      <c r="BJ93" s="2" t="s">
        <v>3448</v>
      </c>
      <c r="BK93" s="6">
        <f t="shared" si="286"/>
        <v>1.351526125193999</v>
      </c>
      <c r="BL93" s="2" t="s">
        <v>3449</v>
      </c>
      <c r="BM93" s="6">
        <f>(BL93/$BL$4)*100</f>
        <v>1.6666666666666667</v>
      </c>
      <c r="BN93" s="2" t="s">
        <v>374</v>
      </c>
      <c r="BO93" s="6">
        <f t="shared" si="269"/>
        <v>0.80069879167273261</v>
      </c>
      <c r="BP93" s="9">
        <v>0</v>
      </c>
      <c r="BQ93" s="9">
        <v>0</v>
      </c>
      <c r="BR93" s="2" t="s">
        <v>1970</v>
      </c>
      <c r="BS93" s="6">
        <f t="shared" si="251"/>
        <v>2.0289641990737337</v>
      </c>
      <c r="BT93" s="2" t="s">
        <v>728</v>
      </c>
      <c r="BU93" s="6">
        <f t="shared" si="287"/>
        <v>2.0188648022505378</v>
      </c>
      <c r="BV93" s="2" t="s">
        <v>3450</v>
      </c>
      <c r="BW93" s="6">
        <f t="shared" si="268"/>
        <v>37.037743042317956</v>
      </c>
      <c r="BX93" s="2" t="s">
        <v>3451</v>
      </c>
      <c r="BY93" s="6">
        <f t="shared" si="220"/>
        <v>6.5263050339456408</v>
      </c>
      <c r="BZ93" s="2" t="s">
        <v>3452</v>
      </c>
      <c r="CA93" s="6">
        <f t="shared" si="288"/>
        <v>8.5394259094334455</v>
      </c>
      <c r="CB93" s="2" t="s">
        <v>3453</v>
      </c>
      <c r="CC93" s="6">
        <f t="shared" si="222"/>
        <v>4.1639997410984622</v>
      </c>
      <c r="CD93" s="2" t="s">
        <v>3454</v>
      </c>
      <c r="CE93" s="6">
        <f t="shared" si="223"/>
        <v>19.123005402688779</v>
      </c>
      <c r="CF93" s="2" t="s">
        <v>3455</v>
      </c>
      <c r="CG93" s="6">
        <f t="shared" si="224"/>
        <v>6.3000288879373398</v>
      </c>
      <c r="CH93" s="2" t="s">
        <v>3456</v>
      </c>
      <c r="CI93" s="6">
        <f t="shared" si="225"/>
        <v>6.1058317577805026</v>
      </c>
      <c r="CJ93" s="2" t="s">
        <v>2207</v>
      </c>
      <c r="CK93" s="6">
        <f t="shared" si="226"/>
        <v>5.6493409102271404</v>
      </c>
      <c r="CL93" s="2" t="s">
        <v>2259</v>
      </c>
      <c r="CM93" s="6">
        <f t="shared" si="227"/>
        <v>6.1758304510397624</v>
      </c>
      <c r="CN93" s="2" t="s">
        <v>2306</v>
      </c>
      <c r="CO93" s="6">
        <f t="shared" si="228"/>
        <v>7.1590723622713179</v>
      </c>
      <c r="CP93" s="2" t="s">
        <v>2354</v>
      </c>
      <c r="CQ93" s="6">
        <f t="shared" si="229"/>
        <v>6.6488835997057434</v>
      </c>
      <c r="CR93" s="2" t="s">
        <v>2401</v>
      </c>
      <c r="CS93" s="6">
        <f t="shared" si="230"/>
        <v>5.8707292975372942</v>
      </c>
      <c r="CT93" s="2" t="s">
        <v>2443</v>
      </c>
      <c r="CU93" s="6">
        <f t="shared" si="231"/>
        <v>5.6392026497458234</v>
      </c>
      <c r="CV93" s="2" t="s">
        <v>2488</v>
      </c>
      <c r="CW93" s="6">
        <f t="shared" si="232"/>
        <v>5.91495468335446</v>
      </c>
      <c r="CX93" s="2" t="s">
        <v>2578</v>
      </c>
      <c r="CY93" s="6">
        <f t="shared" si="233"/>
        <v>5.8814152900729271</v>
      </c>
      <c r="CZ93" s="2" t="s">
        <v>2536</v>
      </c>
      <c r="DA93" s="6">
        <f t="shared" si="234"/>
        <v>5.2921457812534802</v>
      </c>
      <c r="DB93" s="2" t="s">
        <v>1700</v>
      </c>
      <c r="DC93" s="9">
        <v>0</v>
      </c>
      <c r="DD93" s="2" t="s">
        <v>1648</v>
      </c>
      <c r="DE93" s="6">
        <f>(DD93/$DD$4)*100</f>
        <v>0.61718503708860117</v>
      </c>
    </row>
    <row r="94" spans="1:109" x14ac:dyDescent="0.35">
      <c r="A94" s="2" t="s">
        <v>3457</v>
      </c>
      <c r="B94" s="2" t="s">
        <v>121</v>
      </c>
      <c r="C94" s="6">
        <f t="shared" si="208"/>
        <v>0.21171184854685138</v>
      </c>
      <c r="D94" s="2" t="s">
        <v>121</v>
      </c>
      <c r="E94" s="6">
        <f t="shared" si="209"/>
        <v>2.8390838437058119</v>
      </c>
      <c r="F94" s="2" t="s">
        <v>3146</v>
      </c>
      <c r="G94" s="6">
        <f t="shared" si="272"/>
        <v>1.008127013221559</v>
      </c>
      <c r="H94" s="2" t="s">
        <v>2556</v>
      </c>
      <c r="I94" s="6">
        <f t="shared" si="273"/>
        <v>3.340214917156318</v>
      </c>
      <c r="J94" s="2" t="s">
        <v>3201</v>
      </c>
      <c r="K94" s="6">
        <f t="shared" si="274"/>
        <v>0.68464293237834417</v>
      </c>
      <c r="L94" s="2" t="s">
        <v>3227</v>
      </c>
      <c r="M94" s="6">
        <f>(L94/$L$4)*100</f>
        <v>0.63160077412220073</v>
      </c>
      <c r="N94" s="2" t="s">
        <v>3259</v>
      </c>
      <c r="O94" s="6">
        <f t="shared" si="275"/>
        <v>0.77450090946875405</v>
      </c>
      <c r="P94" s="2" t="s">
        <v>3286</v>
      </c>
      <c r="Q94" s="6">
        <f t="shared" si="236"/>
        <v>0.55458776204061366</v>
      </c>
      <c r="R94" s="16" t="s">
        <v>3308</v>
      </c>
      <c r="S94" s="6">
        <f t="shared" si="276"/>
        <v>0.70385833169884282</v>
      </c>
      <c r="T94" s="2" t="s">
        <v>3146</v>
      </c>
      <c r="U94" s="6">
        <f t="shared" si="277"/>
        <v>0.9379016331776433</v>
      </c>
      <c r="V94" s="2" t="s">
        <v>3354</v>
      </c>
      <c r="W94" s="6">
        <f t="shared" si="278"/>
        <v>0.70644122580408197</v>
      </c>
      <c r="X94" s="2" t="s">
        <v>3376</v>
      </c>
      <c r="Y94" s="6">
        <f t="shared" si="279"/>
        <v>0.95257600963025502</v>
      </c>
      <c r="Z94" s="2" t="s">
        <v>1130</v>
      </c>
      <c r="AA94" s="6">
        <f t="shared" si="264"/>
        <v>1.1536912365498591</v>
      </c>
      <c r="AB94" s="2" t="s">
        <v>3435</v>
      </c>
      <c r="AC94" s="6">
        <f t="shared" si="253"/>
        <v>3.5341062759094641</v>
      </c>
      <c r="AD94" s="2" t="s">
        <v>3413</v>
      </c>
      <c r="AE94" s="6">
        <f t="shared" si="254"/>
        <v>4.2809210920492902</v>
      </c>
      <c r="AF94" s="2" t="s">
        <v>121</v>
      </c>
      <c r="AG94" s="6">
        <f>(AF94/$AF$4)*100</f>
        <v>100</v>
      </c>
      <c r="AH94" s="2" t="s">
        <v>315</v>
      </c>
      <c r="AI94" s="6">
        <f t="shared" si="280"/>
        <v>0.80445187705437982</v>
      </c>
      <c r="AJ94" s="2" t="s">
        <v>3458</v>
      </c>
      <c r="AK94" s="6">
        <f t="shared" si="281"/>
        <v>0.8940159967013247</v>
      </c>
      <c r="AL94" s="2" t="s">
        <v>3459</v>
      </c>
      <c r="AM94" s="6">
        <f t="shared" si="257"/>
        <v>0.89278724778362717</v>
      </c>
      <c r="AN94" s="2" t="s">
        <v>3460</v>
      </c>
      <c r="AO94" s="6">
        <f>(AN94/$AN$4)*100</f>
        <v>0.66665891030936231</v>
      </c>
      <c r="AP94" s="2" t="s">
        <v>3461</v>
      </c>
      <c r="AQ94" s="6">
        <f t="shared" si="282"/>
        <v>1.7302876078193734</v>
      </c>
      <c r="AR94" s="2" t="s">
        <v>3462</v>
      </c>
      <c r="AS94" s="6">
        <f t="shared" si="215"/>
        <v>2.4122853155484489</v>
      </c>
      <c r="AT94" s="2" t="s">
        <v>3463</v>
      </c>
      <c r="AU94" s="6">
        <f t="shared" si="283"/>
        <v>7.4987694831829366</v>
      </c>
      <c r="AV94" s="2" t="s">
        <v>3464</v>
      </c>
      <c r="AW94" s="6">
        <f t="shared" si="217"/>
        <v>4.1843557749277211</v>
      </c>
      <c r="AX94" s="2" t="s">
        <v>260</v>
      </c>
      <c r="AY94" s="6">
        <f t="shared" si="247"/>
        <v>1.1869037488242935</v>
      </c>
      <c r="AZ94" s="2" t="s">
        <v>3465</v>
      </c>
      <c r="BA94" s="6">
        <f t="shared" si="248"/>
        <v>0.45296693341386074</v>
      </c>
      <c r="BB94" s="2" t="s">
        <v>280</v>
      </c>
      <c r="BC94" s="6">
        <f t="shared" si="249"/>
        <v>0.64649599172485139</v>
      </c>
      <c r="BD94" s="2" t="s">
        <v>747</v>
      </c>
      <c r="BE94" s="6">
        <f t="shared" si="284"/>
        <v>0.73198576321267883</v>
      </c>
      <c r="BF94" s="2" t="s">
        <v>3466</v>
      </c>
      <c r="BG94" s="6">
        <f t="shared" si="285"/>
        <v>0.50484865058162776</v>
      </c>
      <c r="BH94" s="2" t="s">
        <v>3467</v>
      </c>
      <c r="BI94" s="6">
        <f t="shared" si="238"/>
        <v>0.5173294256089167</v>
      </c>
      <c r="BJ94" s="2" t="s">
        <v>3192</v>
      </c>
      <c r="BK94" s="6">
        <f t="shared" si="286"/>
        <v>0.56906363166063112</v>
      </c>
      <c r="BL94" s="2" t="s">
        <v>923</v>
      </c>
      <c r="BM94" s="6">
        <f>(BL94/$BL$4)*100</f>
        <v>0.5</v>
      </c>
      <c r="BN94" s="2" t="s">
        <v>2914</v>
      </c>
      <c r="BO94" s="6">
        <f t="shared" si="269"/>
        <v>0.29601591692143447</v>
      </c>
      <c r="BP94" s="9">
        <v>0</v>
      </c>
      <c r="BQ94" s="9">
        <v>0</v>
      </c>
      <c r="BR94" s="2" t="s">
        <v>3365</v>
      </c>
      <c r="BS94" s="6">
        <f t="shared" si="251"/>
        <v>0.69102403881496732</v>
      </c>
      <c r="BT94" s="2" t="s">
        <v>273</v>
      </c>
      <c r="BU94" s="6">
        <f t="shared" si="287"/>
        <v>1.8368360086049977</v>
      </c>
      <c r="BV94" s="2" t="s">
        <v>3468</v>
      </c>
      <c r="BW94" s="6">
        <f t="shared" si="268"/>
        <v>39.706443004193673</v>
      </c>
      <c r="BX94" s="2" t="s">
        <v>3469</v>
      </c>
      <c r="BY94" s="6">
        <f t="shared" si="220"/>
        <v>4.1308099271133711</v>
      </c>
      <c r="BZ94" s="2" t="s">
        <v>3470</v>
      </c>
      <c r="CA94" s="6">
        <f t="shared" si="288"/>
        <v>55.429197780365826</v>
      </c>
      <c r="CB94" s="2" t="s">
        <v>3471</v>
      </c>
      <c r="CC94" s="6">
        <f t="shared" si="222"/>
        <v>2.2294299131960673</v>
      </c>
      <c r="CD94" s="2" t="s">
        <v>3472</v>
      </c>
      <c r="CE94" s="6">
        <f t="shared" si="223"/>
        <v>44.653850986304811</v>
      </c>
      <c r="CF94" s="2" t="s">
        <v>3473</v>
      </c>
      <c r="CG94" s="6">
        <f t="shared" si="224"/>
        <v>6.3491998451114844</v>
      </c>
      <c r="CH94" s="2" t="s">
        <v>3474</v>
      </c>
      <c r="CI94" s="6">
        <f t="shared" si="225"/>
        <v>3.7931563349603534</v>
      </c>
      <c r="CJ94" s="2" t="s">
        <v>2209</v>
      </c>
      <c r="CK94" s="6">
        <f t="shared" si="226"/>
        <v>2.7774272895675396</v>
      </c>
      <c r="CL94" s="2" t="s">
        <v>2261</v>
      </c>
      <c r="CM94" s="6">
        <f t="shared" si="227"/>
        <v>3.4445616548667872</v>
      </c>
      <c r="CN94" s="2" t="s">
        <v>2308</v>
      </c>
      <c r="CO94" s="6">
        <f t="shared" si="228"/>
        <v>4.3258602014926488</v>
      </c>
      <c r="CP94" s="2" t="s">
        <v>2356</v>
      </c>
      <c r="CQ94" s="6">
        <f t="shared" si="229"/>
        <v>4.3478172270234694</v>
      </c>
      <c r="CR94" s="2" t="s">
        <v>2403</v>
      </c>
      <c r="CS94" s="6">
        <f t="shared" si="230"/>
        <v>5.3193954844296991</v>
      </c>
      <c r="CT94" s="2" t="s">
        <v>2445</v>
      </c>
      <c r="CU94" s="6">
        <f t="shared" si="231"/>
        <v>3.0695315627919393</v>
      </c>
      <c r="CV94" s="2" t="s">
        <v>2490</v>
      </c>
      <c r="CW94" s="6">
        <f t="shared" si="232"/>
        <v>3.6280913717563674</v>
      </c>
      <c r="CX94" s="2" t="s">
        <v>2580</v>
      </c>
      <c r="CY94" s="6">
        <f t="shared" si="233"/>
        <v>2.964681850330019</v>
      </c>
      <c r="CZ94" s="2" t="s">
        <v>2538</v>
      </c>
      <c r="DA94" s="6">
        <f t="shared" si="234"/>
        <v>2.662174631962348</v>
      </c>
      <c r="DB94" s="2" t="s">
        <v>1702</v>
      </c>
      <c r="DC94" s="9">
        <v>0</v>
      </c>
      <c r="DD94" s="2" t="s">
        <v>1650</v>
      </c>
      <c r="DE94" s="9">
        <v>0</v>
      </c>
    </row>
    <row r="95" spans="1:109" x14ac:dyDescent="0.35">
      <c r="A95" s="2" t="s">
        <v>3475</v>
      </c>
      <c r="B95" s="2" t="s">
        <v>122</v>
      </c>
      <c r="C95" s="6">
        <f t="shared" si="208"/>
        <v>0.12926981859846126</v>
      </c>
      <c r="D95" s="2" t="s">
        <v>122</v>
      </c>
      <c r="E95" s="6">
        <f t="shared" si="209"/>
        <v>1.7335253363509995</v>
      </c>
      <c r="F95" s="2" t="s">
        <v>256</v>
      </c>
      <c r="G95" s="6">
        <f t="shared" si="272"/>
        <v>0.63749208189010342</v>
      </c>
      <c r="H95" s="2" t="s">
        <v>831</v>
      </c>
      <c r="I95" s="6">
        <f t="shared" si="273"/>
        <v>0.65639722619236673</v>
      </c>
      <c r="J95" s="2" t="s">
        <v>3202</v>
      </c>
      <c r="K95" s="6">
        <f t="shared" si="274"/>
        <v>0.55956393511691593</v>
      </c>
      <c r="L95" s="2" t="s">
        <v>3228</v>
      </c>
      <c r="M95" s="6">
        <f>L95/$L$4*100</f>
        <v>0.43668786286978162</v>
      </c>
      <c r="N95" s="2" t="s">
        <v>1291</v>
      </c>
      <c r="O95" s="6">
        <f t="shared" si="275"/>
        <v>1.0761674495099594</v>
      </c>
      <c r="P95" s="2" t="s">
        <v>3287</v>
      </c>
      <c r="Q95" s="6">
        <f t="shared" si="236"/>
        <v>0.44602657645147986</v>
      </c>
      <c r="R95" s="16" t="s">
        <v>3309</v>
      </c>
      <c r="S95" s="6">
        <f t="shared" si="276"/>
        <v>0.53629970018773299</v>
      </c>
      <c r="T95" s="2" t="s">
        <v>3333</v>
      </c>
      <c r="U95" s="6">
        <f t="shared" si="277"/>
        <v>1.0099996865302028</v>
      </c>
      <c r="V95" s="2" t="s">
        <v>3355</v>
      </c>
      <c r="W95" s="6">
        <f t="shared" si="278"/>
        <v>4.6683888977313082</v>
      </c>
      <c r="X95" s="2" t="s">
        <v>3377</v>
      </c>
      <c r="Y95" s="6">
        <f t="shared" si="279"/>
        <v>1.0854935923693603</v>
      </c>
      <c r="Z95" s="2" t="s">
        <v>3398</v>
      </c>
      <c r="AA95" s="6">
        <f t="shared" si="264"/>
        <v>0.46895678692675064</v>
      </c>
      <c r="AB95" s="2" t="s">
        <v>3436</v>
      </c>
      <c r="AC95" s="6">
        <f t="shared" si="253"/>
        <v>0.59278636192334122</v>
      </c>
      <c r="AD95" s="2" t="s">
        <v>309</v>
      </c>
      <c r="AE95" s="6">
        <f t="shared" si="254"/>
        <v>0.5172654830141199</v>
      </c>
      <c r="AF95" s="2" t="s">
        <v>315</v>
      </c>
      <c r="AG95" s="6">
        <f t="shared" ref="AG95" si="289">(AF95/$AF$4)*100</f>
        <v>0.4911928592177886</v>
      </c>
      <c r="AH95" s="2" t="s">
        <v>122</v>
      </c>
      <c r="AI95" s="6">
        <f t="shared" si="280"/>
        <v>100</v>
      </c>
      <c r="AJ95" s="2" t="s">
        <v>3476</v>
      </c>
      <c r="AK95" s="6">
        <f t="shared" si="281"/>
        <v>0.60257053027143792</v>
      </c>
      <c r="AL95" s="2" t="s">
        <v>3251</v>
      </c>
      <c r="AM95" s="6">
        <f t="shared" si="257"/>
        <v>0.38358416345382312</v>
      </c>
      <c r="AN95" s="2" t="s">
        <v>3477</v>
      </c>
      <c r="AO95" s="6">
        <f t="shared" ref="AO95" si="290">(AN95/$AN$4)*100</f>
        <v>0.40488185128736143</v>
      </c>
      <c r="AP95" s="2" t="s">
        <v>3478</v>
      </c>
      <c r="AQ95" s="6">
        <f t="shared" si="282"/>
        <v>3.4304682496155126</v>
      </c>
      <c r="AR95" s="2" t="s">
        <v>3479</v>
      </c>
      <c r="AS95" s="6">
        <f t="shared" si="215"/>
        <v>1.3265027034987691</v>
      </c>
      <c r="AT95" s="2" t="s">
        <v>3480</v>
      </c>
      <c r="AU95" s="6">
        <f t="shared" si="283"/>
        <v>1.3642329778506972</v>
      </c>
      <c r="AV95" s="2" t="s">
        <v>3481</v>
      </c>
      <c r="AW95" s="6">
        <f t="shared" si="217"/>
        <v>5.1844493248811689</v>
      </c>
      <c r="AX95" s="2" t="s">
        <v>3482</v>
      </c>
      <c r="AY95" s="6">
        <f t="shared" si="247"/>
        <v>1.4377211448022573</v>
      </c>
      <c r="AZ95" s="2" t="s">
        <v>3483</v>
      </c>
      <c r="BA95" s="6">
        <f t="shared" ref="BA95:BA100" si="291">(AZ95/$AZ$4)*100</f>
        <v>20.157028536916805</v>
      </c>
      <c r="BB95" s="2" t="s">
        <v>3484</v>
      </c>
      <c r="BC95" s="6">
        <f t="shared" si="249"/>
        <v>0.47582104990949059</v>
      </c>
      <c r="BD95" s="2" t="s">
        <v>3423</v>
      </c>
      <c r="BE95" s="6">
        <f t="shared" si="284"/>
        <v>1.4505405949902626</v>
      </c>
      <c r="BF95" s="2" t="s">
        <v>3485</v>
      </c>
      <c r="BG95" s="6">
        <f t="shared" si="285"/>
        <v>3.5192158017627628</v>
      </c>
      <c r="BH95" s="2" t="s">
        <v>3486</v>
      </c>
      <c r="BI95" s="6">
        <f t="shared" si="238"/>
        <v>0.33970558848997534</v>
      </c>
      <c r="BJ95" s="2" t="s">
        <v>3449</v>
      </c>
      <c r="BK95" s="6">
        <f t="shared" si="286"/>
        <v>0.58199689601655458</v>
      </c>
      <c r="BL95" s="2" t="s">
        <v>3487</v>
      </c>
      <c r="BM95" s="6">
        <f t="shared" ref="BM95:BM100" si="292">(BL95/$BL$4)*100</f>
        <v>73.666666666666671</v>
      </c>
      <c r="BN95" s="2" t="s">
        <v>243</v>
      </c>
      <c r="BO95" s="6">
        <f t="shared" si="269"/>
        <v>0.17955063813267336</v>
      </c>
      <c r="BP95" s="9">
        <v>0</v>
      </c>
      <c r="BQ95" s="9">
        <v>0</v>
      </c>
      <c r="BR95" s="2" t="s">
        <v>272</v>
      </c>
      <c r="BS95" s="6">
        <f t="shared" si="251"/>
        <v>0.30140410203631551</v>
      </c>
      <c r="BT95" s="2" t="s">
        <v>243</v>
      </c>
      <c r="BU95" s="6">
        <f t="shared" si="287"/>
        <v>0.61227866953499921</v>
      </c>
      <c r="BV95" s="2" t="s">
        <v>731</v>
      </c>
      <c r="BW95" s="6">
        <f t="shared" si="268"/>
        <v>0.59092642012962249</v>
      </c>
      <c r="BX95" s="2" t="s">
        <v>3488</v>
      </c>
      <c r="BY95" s="6">
        <f t="shared" si="220"/>
        <v>3.0261574441997228</v>
      </c>
      <c r="BZ95" s="2" t="s">
        <v>832</v>
      </c>
      <c r="CA95" s="6">
        <f t="shared" si="288"/>
        <v>0.61656504761252307</v>
      </c>
      <c r="CB95" s="2" t="s">
        <v>3489</v>
      </c>
      <c r="CC95" s="6">
        <f t="shared" si="222"/>
        <v>2.6717200411365778</v>
      </c>
      <c r="CD95" s="2" t="s">
        <v>246</v>
      </c>
      <c r="CE95" s="6">
        <f t="shared" si="223"/>
        <v>0.3015454202789295</v>
      </c>
      <c r="CF95" s="2" t="s">
        <v>3490</v>
      </c>
      <c r="CG95" s="6">
        <f t="shared" si="224"/>
        <v>1.1190490336882521</v>
      </c>
      <c r="CH95" s="2" t="s">
        <v>3491</v>
      </c>
      <c r="CI95" s="6">
        <f t="shared" si="225"/>
        <v>2.7890895860829565</v>
      </c>
      <c r="CJ95" s="2" t="s">
        <v>2210</v>
      </c>
      <c r="CK95" s="6">
        <f t="shared" si="226"/>
        <v>1.6535901499322432</v>
      </c>
      <c r="CL95" s="2" t="s">
        <v>2262</v>
      </c>
      <c r="CM95" s="6">
        <f t="shared" si="227"/>
        <v>2.5909012417655877</v>
      </c>
      <c r="CN95" s="2" t="s">
        <v>2309</v>
      </c>
      <c r="CO95" s="6">
        <f t="shared" si="228"/>
        <v>4.3384720388147846</v>
      </c>
      <c r="CP95" s="2" t="s">
        <v>2357</v>
      </c>
      <c r="CQ95" s="6">
        <f t="shared" si="229"/>
        <v>3.8012833967423978</v>
      </c>
      <c r="CR95" s="2" t="s">
        <v>2404</v>
      </c>
      <c r="CS95" s="6">
        <f t="shared" si="230"/>
        <v>2.1699620653062222</v>
      </c>
      <c r="CT95" s="2" t="s">
        <v>2446</v>
      </c>
      <c r="CU95" s="6">
        <f t="shared" si="231"/>
        <v>2.4422794608301079</v>
      </c>
      <c r="CV95" s="2" t="s">
        <v>2491</v>
      </c>
      <c r="CW95" s="6">
        <f t="shared" si="232"/>
        <v>2.3675615800111913</v>
      </c>
      <c r="CX95" s="2" t="s">
        <v>2581</v>
      </c>
      <c r="CY95" s="6">
        <f t="shared" si="233"/>
        <v>1.7696040409997373</v>
      </c>
      <c r="CZ95" s="2" t="s">
        <v>2539</v>
      </c>
      <c r="DA95" s="6">
        <f t="shared" si="234"/>
        <v>1.6827072113529615</v>
      </c>
      <c r="DB95" s="2" t="s">
        <v>1703</v>
      </c>
      <c r="DC95" s="9">
        <v>0</v>
      </c>
      <c r="DD95" s="2" t="s">
        <v>1651</v>
      </c>
      <c r="DE95" s="9">
        <v>0</v>
      </c>
    </row>
    <row r="96" spans="1:109" x14ac:dyDescent="0.35">
      <c r="A96" s="2" t="s">
        <v>3492</v>
      </c>
      <c r="B96" s="2" t="s">
        <v>123</v>
      </c>
      <c r="C96" s="6">
        <f t="shared" si="208"/>
        <v>1.1932112658784819</v>
      </c>
      <c r="D96" s="2" t="s">
        <v>123</v>
      </c>
      <c r="E96" s="6">
        <f t="shared" si="209"/>
        <v>16.001120628511647</v>
      </c>
      <c r="F96" s="2" t="s">
        <v>3147</v>
      </c>
      <c r="G96" s="6">
        <f t="shared" si="272"/>
        <v>15.152229874523229</v>
      </c>
      <c r="H96" s="2" t="s">
        <v>3177</v>
      </c>
      <c r="I96" s="6">
        <f t="shared" si="273"/>
        <v>5.190302260335609</v>
      </c>
      <c r="J96" s="2" t="s">
        <v>3203</v>
      </c>
      <c r="K96" s="6">
        <f t="shared" si="274"/>
        <v>1.8090372867073941</v>
      </c>
      <c r="L96" s="2" t="s">
        <v>3229</v>
      </c>
      <c r="M96" s="6">
        <f>(L96/$L$4)*100</f>
        <v>1.0201824716615979</v>
      </c>
      <c r="N96" s="2" t="s">
        <v>3260</v>
      </c>
      <c r="O96" s="6">
        <f t="shared" si="275"/>
        <v>4.5683486997054841</v>
      </c>
      <c r="P96" s="2" t="s">
        <v>3288</v>
      </c>
      <c r="Q96" s="6">
        <f t="shared" si="236"/>
        <v>0.71700876063520913</v>
      </c>
      <c r="R96" s="16" t="s">
        <v>3310</v>
      </c>
      <c r="S96" s="6">
        <f t="shared" si="276"/>
        <v>4.5638712208243435</v>
      </c>
      <c r="T96" s="2" t="s">
        <v>3334</v>
      </c>
      <c r="U96" s="6">
        <f t="shared" si="277"/>
        <v>7.9884643114635905</v>
      </c>
      <c r="V96" s="2" t="s">
        <v>804</v>
      </c>
      <c r="W96" s="6">
        <f t="shared" si="278"/>
        <v>3.9999020532095941</v>
      </c>
      <c r="X96" s="2" t="s">
        <v>3378</v>
      </c>
      <c r="Y96" s="6">
        <f t="shared" si="279"/>
        <v>4.5593238758432744</v>
      </c>
      <c r="Z96" s="2" t="s">
        <v>3399</v>
      </c>
      <c r="AA96" s="6">
        <f>(Z96/$Z$4)*100</f>
        <v>2.5404223488117843</v>
      </c>
      <c r="AB96" s="2" t="s">
        <v>3437</v>
      </c>
      <c r="AC96" s="6">
        <f t="shared" si="253"/>
        <v>4.7121417012126177</v>
      </c>
      <c r="AD96" s="2" t="s">
        <v>3414</v>
      </c>
      <c r="AE96" s="6">
        <f t="shared" si="254"/>
        <v>4.485630404825149</v>
      </c>
      <c r="AF96" s="2" t="s">
        <v>3458</v>
      </c>
      <c r="AG96" s="6">
        <f>(AF96/$AF$4)*100</f>
        <v>5.0386880397179601</v>
      </c>
      <c r="AH96" s="2" t="s">
        <v>3476</v>
      </c>
      <c r="AI96" s="6">
        <f t="shared" si="280"/>
        <v>5.5619629779136144</v>
      </c>
      <c r="AJ96" s="2" t="s">
        <v>123</v>
      </c>
      <c r="AK96" s="6">
        <f t="shared" si="281"/>
        <v>100</v>
      </c>
      <c r="AL96" s="2" t="s">
        <v>3493</v>
      </c>
      <c r="AM96" s="6">
        <f t="shared" si="257"/>
        <v>5.2633960897900076</v>
      </c>
      <c r="AN96" s="2" t="s">
        <v>3494</v>
      </c>
      <c r="AO96" s="6">
        <f>(AN96/$AN$4)*100</f>
        <v>2.3437772684436484</v>
      </c>
      <c r="AP96" s="2" t="s">
        <v>3495</v>
      </c>
      <c r="AQ96" s="6">
        <f t="shared" si="282"/>
        <v>10.334264028503819</v>
      </c>
      <c r="AR96" s="2" t="s">
        <v>3496</v>
      </c>
      <c r="AS96" s="6">
        <f t="shared" si="215"/>
        <v>21.278627515609696</v>
      </c>
      <c r="AT96" s="2" t="s">
        <v>3497</v>
      </c>
      <c r="AU96" s="6">
        <f t="shared" si="283"/>
        <v>7.9253486464315017</v>
      </c>
      <c r="AV96" s="2" t="s">
        <v>3498</v>
      </c>
      <c r="AW96" s="6">
        <f t="shared" si="217"/>
        <v>6.9890724744853641</v>
      </c>
      <c r="AX96" s="2" t="s">
        <v>3499</v>
      </c>
      <c r="AY96" s="6">
        <f t="shared" si="247"/>
        <v>4.6759528821606127</v>
      </c>
      <c r="AZ96" s="2" t="s">
        <v>3500</v>
      </c>
      <c r="BA96" s="6">
        <f t="shared" si="291"/>
        <v>3.1254718405556394</v>
      </c>
      <c r="BB96" s="2" t="s">
        <v>3398</v>
      </c>
      <c r="BC96" s="6">
        <f>(BB96/$BB$4)*100</f>
        <v>0.84303077320920605</v>
      </c>
      <c r="BD96" s="2" t="s">
        <v>3501</v>
      </c>
      <c r="BE96" s="6">
        <f t="shared" si="284"/>
        <v>3.9822711705056744</v>
      </c>
      <c r="BF96" s="2" t="s">
        <v>3502</v>
      </c>
      <c r="BG96" s="6">
        <f t="shared" si="285"/>
        <v>29.201287364058981</v>
      </c>
      <c r="BH96" s="2" t="s">
        <v>3342</v>
      </c>
      <c r="BI96" s="6">
        <f t="shared" si="238"/>
        <v>0.66830968716001693</v>
      </c>
      <c r="BJ96" s="2" t="s">
        <v>3503</v>
      </c>
      <c r="BK96" s="6">
        <f t="shared" si="286"/>
        <v>6.8352302121055351</v>
      </c>
      <c r="BL96" s="2" t="s">
        <v>3504</v>
      </c>
      <c r="BM96" s="6">
        <f t="shared" si="292"/>
        <v>4.4629629629629628</v>
      </c>
      <c r="BN96" s="2" t="s">
        <v>3505</v>
      </c>
      <c r="BO96" s="6">
        <f>(BN96/$BN$4)*100</f>
        <v>92.750036395399633</v>
      </c>
      <c r="BP96" s="9">
        <v>0</v>
      </c>
      <c r="BQ96" s="9">
        <v>0</v>
      </c>
      <c r="BR96" s="2" t="s">
        <v>3506</v>
      </c>
      <c r="BS96" s="6">
        <f>(BR96/$BR$4)*100</f>
        <v>2.6905829596412558</v>
      </c>
      <c r="BT96" s="2" t="s">
        <v>3507</v>
      </c>
      <c r="BU96" s="6">
        <f t="shared" si="287"/>
        <v>4.0542776766506705</v>
      </c>
      <c r="BV96" s="2" t="s">
        <v>930</v>
      </c>
      <c r="BW96" s="6">
        <f t="shared" si="268"/>
        <v>5.7948913457872671</v>
      </c>
      <c r="BX96" s="2" t="s">
        <v>3508</v>
      </c>
      <c r="BY96" s="6">
        <f t="shared" si="220"/>
        <v>14.087441247928068</v>
      </c>
      <c r="BZ96" s="2" t="s">
        <v>3509</v>
      </c>
      <c r="CA96" s="6">
        <f t="shared" si="288"/>
        <v>7.7207645406590393</v>
      </c>
      <c r="CB96" s="2" t="s">
        <v>3510</v>
      </c>
      <c r="CC96" s="6">
        <f t="shared" si="222"/>
        <v>23.557163302145288</v>
      </c>
      <c r="CD96" s="2" t="s">
        <v>3511</v>
      </c>
      <c r="CE96" s="6">
        <f t="shared" si="223"/>
        <v>2.1108179419525066</v>
      </c>
      <c r="CF96" s="2" t="s">
        <v>3512</v>
      </c>
      <c r="CG96" s="6">
        <f t="shared" si="224"/>
        <v>17.081785643309779</v>
      </c>
      <c r="CH96" s="2" t="s">
        <v>3513</v>
      </c>
      <c r="CI96" s="6">
        <f t="shared" si="225"/>
        <v>14.205216415277441</v>
      </c>
      <c r="CJ96" s="2" t="s">
        <v>2211</v>
      </c>
      <c r="CK96" s="6">
        <f t="shared" si="226"/>
        <v>15.927427514409034</v>
      </c>
      <c r="CL96" s="2" t="s">
        <v>2263</v>
      </c>
      <c r="CM96" s="6">
        <f t="shared" si="227"/>
        <v>15.021209007459484</v>
      </c>
      <c r="CN96" s="2" t="s">
        <v>2310</v>
      </c>
      <c r="CO96" s="6">
        <f t="shared" si="228"/>
        <v>14.016573437986853</v>
      </c>
      <c r="CP96" s="2" t="s">
        <v>2358</v>
      </c>
      <c r="CQ96" s="6">
        <f t="shared" si="229"/>
        <v>12.571704545686114</v>
      </c>
      <c r="CR96" s="2" t="s">
        <v>2405</v>
      </c>
      <c r="CS96" s="6">
        <f t="shared" si="230"/>
        <v>16.186282521986264</v>
      </c>
      <c r="CT96" s="2" t="s">
        <v>2447</v>
      </c>
      <c r="CU96" s="6">
        <f t="shared" si="231"/>
        <v>16.365577569367773</v>
      </c>
      <c r="CV96" s="2" t="s">
        <v>2492</v>
      </c>
      <c r="CW96" s="6">
        <f t="shared" si="232"/>
        <v>16.05334079411664</v>
      </c>
      <c r="CX96" s="2" t="s">
        <v>2582</v>
      </c>
      <c r="CY96" s="6">
        <f t="shared" si="233"/>
        <v>15.624899840385639</v>
      </c>
      <c r="CZ96" s="2" t="s">
        <v>2540</v>
      </c>
      <c r="DA96" s="6">
        <f t="shared" si="234"/>
        <v>16.531040846656648</v>
      </c>
      <c r="DB96" s="2" t="s">
        <v>1704</v>
      </c>
      <c r="DC96" s="6">
        <f>(DB96/$DB$4)*100</f>
        <v>0.70844366054298291</v>
      </c>
      <c r="DD96" s="2" t="s">
        <v>1652</v>
      </c>
      <c r="DE96" s="6">
        <f>(DD96/$DD$4)*100</f>
        <v>1.9725191246971168</v>
      </c>
    </row>
    <row r="97" spans="1:109" x14ac:dyDescent="0.35">
      <c r="A97" s="2" t="s">
        <v>3514</v>
      </c>
      <c r="B97" s="2" t="s">
        <v>124</v>
      </c>
      <c r="C97" s="6">
        <f t="shared" si="208"/>
        <v>1.5236260702209965</v>
      </c>
      <c r="D97" s="2" t="s">
        <v>124</v>
      </c>
      <c r="E97" s="6">
        <f t="shared" si="209"/>
        <v>20.432026783121398</v>
      </c>
      <c r="F97" s="2" t="s">
        <v>3148</v>
      </c>
      <c r="G97" s="6">
        <f t="shared" si="272"/>
        <v>7.0279121797377249</v>
      </c>
      <c r="H97" s="2" t="s">
        <v>3178</v>
      </c>
      <c r="I97" s="6">
        <f t="shared" si="273"/>
        <v>11.989836430046054</v>
      </c>
      <c r="J97" s="2" t="s">
        <v>3204</v>
      </c>
      <c r="K97" s="6">
        <f t="shared" si="274"/>
        <v>3.8208342110806828</v>
      </c>
      <c r="L97" s="2" t="s">
        <v>3230</v>
      </c>
      <c r="M97" s="6">
        <f>(L97/$L$4)*100</f>
        <v>4.5846004976499861</v>
      </c>
      <c r="N97" s="2" t="s">
        <v>3261</v>
      </c>
      <c r="O97" s="6">
        <f t="shared" si="275"/>
        <v>5.5922272822749672</v>
      </c>
      <c r="P97" s="2" t="s">
        <v>3289</v>
      </c>
      <c r="Q97" s="6">
        <f t="shared" si="236"/>
        <v>3.7727115891169518</v>
      </c>
      <c r="R97" s="16" t="s">
        <v>3311</v>
      </c>
      <c r="S97" s="6">
        <f t="shared" si="276"/>
        <v>15.721931127238085</v>
      </c>
      <c r="T97" s="2" t="s">
        <v>3335</v>
      </c>
      <c r="U97" s="6">
        <f t="shared" si="277"/>
        <v>5.3935613303658192</v>
      </c>
      <c r="V97" s="2" t="s">
        <v>3356</v>
      </c>
      <c r="W97" s="6">
        <f t="shared" si="278"/>
        <v>4.9977349804718587</v>
      </c>
      <c r="X97" s="2" t="s">
        <v>3379</v>
      </c>
      <c r="Y97" s="6">
        <f t="shared" si="279"/>
        <v>7.0320924905745557</v>
      </c>
      <c r="Z97" s="2" t="s">
        <v>1816</v>
      </c>
      <c r="AA97" s="6">
        <f>(Z97/$Z$4)*100</f>
        <v>4.6953219402727431</v>
      </c>
      <c r="AB97" s="2" t="s">
        <v>3438</v>
      </c>
      <c r="AC97" s="6">
        <f t="shared" si="253"/>
        <v>7.7381453811877901</v>
      </c>
      <c r="AD97" s="2" t="s">
        <v>3415</v>
      </c>
      <c r="AE97" s="6">
        <f t="shared" si="254"/>
        <v>7.5083381598130661</v>
      </c>
      <c r="AF97" s="2" t="s">
        <v>3459</v>
      </c>
      <c r="AG97" s="6">
        <f>(AF97/$AF$4)*100</f>
        <v>6.4251194971875245</v>
      </c>
      <c r="AH97" s="2" t="s">
        <v>3251</v>
      </c>
      <c r="AI97" s="6">
        <f t="shared" si="280"/>
        <v>4.5210772158468364</v>
      </c>
      <c r="AJ97" s="2" t="s">
        <v>3493</v>
      </c>
      <c r="AK97" s="6">
        <f t="shared" si="281"/>
        <v>6.7208948906454751</v>
      </c>
      <c r="AL97" s="2" t="s">
        <v>124</v>
      </c>
      <c r="AM97" s="6">
        <f t="shared" si="257"/>
        <v>100</v>
      </c>
      <c r="AN97" s="2" t="s">
        <v>796</v>
      </c>
      <c r="AO97" s="6">
        <f>(AN97/$AN$4)*100</f>
        <v>4.0511454200649206</v>
      </c>
      <c r="AP97" s="2" t="s">
        <v>3515</v>
      </c>
      <c r="AQ97" s="6">
        <f t="shared" si="282"/>
        <v>10.524781676555303</v>
      </c>
      <c r="AR97" s="2" t="s">
        <v>3516</v>
      </c>
      <c r="AS97" s="6">
        <f t="shared" si="215"/>
        <v>22.742642813228326</v>
      </c>
      <c r="AT97" s="2" t="s">
        <v>3517</v>
      </c>
      <c r="AU97" s="6">
        <f t="shared" si="283"/>
        <v>21.052502050861364</v>
      </c>
      <c r="AV97" s="2" t="s">
        <v>3518</v>
      </c>
      <c r="AW97" s="6">
        <f t="shared" si="217"/>
        <v>22.512128083250548</v>
      </c>
      <c r="AX97" s="2" t="s">
        <v>3519</v>
      </c>
      <c r="AY97" s="6">
        <f t="shared" si="247"/>
        <v>6.0375330317552738</v>
      </c>
      <c r="AZ97" s="2" t="s">
        <v>3466</v>
      </c>
      <c r="BA97" s="6">
        <f t="shared" si="291"/>
        <v>3.6237354673108859</v>
      </c>
      <c r="BB97" s="2" t="s">
        <v>3520</v>
      </c>
      <c r="BC97" s="6">
        <f>(BB97/$BB$4)*100</f>
        <v>5.3788466511507629</v>
      </c>
      <c r="BD97" s="2" t="s">
        <v>3521</v>
      </c>
      <c r="BE97" s="6">
        <f t="shared" si="284"/>
        <v>6.2453831173191858</v>
      </c>
      <c r="BF97" s="2" t="s">
        <v>3522</v>
      </c>
      <c r="BG97" s="6">
        <f t="shared" si="285"/>
        <v>11.249710763793939</v>
      </c>
      <c r="BH97" s="2" t="s">
        <v>3523</v>
      </c>
      <c r="BI97" s="6">
        <f t="shared" si="238"/>
        <v>4.0054175270321277</v>
      </c>
      <c r="BJ97" s="2" t="s">
        <v>3343</v>
      </c>
      <c r="BK97" s="6">
        <f t="shared" si="286"/>
        <v>3.4143817899637869</v>
      </c>
      <c r="BL97" s="2" t="s">
        <v>3524</v>
      </c>
      <c r="BM97" s="6">
        <f t="shared" si="292"/>
        <v>3.574074074074074</v>
      </c>
      <c r="BN97" s="2" t="s">
        <v>3525</v>
      </c>
      <c r="BO97" s="6">
        <f>(BN97/$BN$4)*100</f>
        <v>3.1591206871451449</v>
      </c>
      <c r="BP97" s="2" t="s">
        <v>278</v>
      </c>
      <c r="BQ97" s="6">
        <f>(BP97/$BP$4)*100</f>
        <v>4.4943820224719104</v>
      </c>
      <c r="BR97" s="2" t="s">
        <v>3526</v>
      </c>
      <c r="BS97" s="6">
        <f>(BR97/$BR$4)*100</f>
        <v>4.6019260457252074</v>
      </c>
      <c r="BT97" s="2" t="s">
        <v>3527</v>
      </c>
      <c r="BU97" s="6">
        <f t="shared" si="287"/>
        <v>25.020685090186994</v>
      </c>
      <c r="BV97" s="2" t="s">
        <v>3528</v>
      </c>
      <c r="BW97" s="6">
        <f t="shared" si="268"/>
        <v>12.86694624475791</v>
      </c>
      <c r="BX97" s="2" t="s">
        <v>3529</v>
      </c>
      <c r="BY97" s="6">
        <f t="shared" si="220"/>
        <v>17.916827501646193</v>
      </c>
      <c r="BZ97" s="2" t="s">
        <v>3530</v>
      </c>
      <c r="CA97" s="6">
        <f t="shared" si="288"/>
        <v>11.838048914160444</v>
      </c>
      <c r="CB97" s="2" t="s">
        <v>3531</v>
      </c>
      <c r="CC97" s="6">
        <f t="shared" si="222"/>
        <v>10.551676027875066</v>
      </c>
      <c r="CD97" s="2" t="s">
        <v>3532</v>
      </c>
      <c r="CE97" s="6">
        <f>(CD97/$CD$4)*100</f>
        <v>2.6762156049754995</v>
      </c>
      <c r="CF97" s="2" t="s">
        <v>3533</v>
      </c>
      <c r="CG97" s="6">
        <f t="shared" si="224"/>
        <v>10.337988866875779</v>
      </c>
      <c r="CH97" s="2" t="s">
        <v>3534</v>
      </c>
      <c r="CI97" s="6">
        <f t="shared" si="225"/>
        <v>17.241694733171617</v>
      </c>
      <c r="CJ97" s="2" t="s">
        <v>2212</v>
      </c>
      <c r="CK97" s="6">
        <f t="shared" si="226"/>
        <v>21.130418382405651</v>
      </c>
      <c r="CL97" s="2" t="s">
        <v>2264</v>
      </c>
      <c r="CM97" s="6">
        <f t="shared" si="227"/>
        <v>16.89522699023582</v>
      </c>
      <c r="CN97" s="2" t="s">
        <v>2311</v>
      </c>
      <c r="CO97" s="6">
        <f t="shared" si="228"/>
        <v>14.932415389409023</v>
      </c>
      <c r="CP97" s="2" t="s">
        <v>2359</v>
      </c>
      <c r="CQ97" s="6">
        <f t="shared" si="229"/>
        <v>12.94849091861292</v>
      </c>
      <c r="CR97" s="2" t="s">
        <v>2406</v>
      </c>
      <c r="CS97" s="6">
        <f t="shared" si="230"/>
        <v>10.76320700633058</v>
      </c>
      <c r="CT97" s="2" t="s">
        <v>2448</v>
      </c>
      <c r="CU97" s="6">
        <f t="shared" si="231"/>
        <v>15.595161544714461</v>
      </c>
      <c r="CV97" s="2" t="s">
        <v>2493</v>
      </c>
      <c r="CW97" s="6">
        <f t="shared" si="232"/>
        <v>18.318316603668727</v>
      </c>
      <c r="CX97" s="2" t="s">
        <v>2583</v>
      </c>
      <c r="CY97" s="6">
        <f t="shared" si="233"/>
        <v>20.852088554987898</v>
      </c>
      <c r="CZ97" s="2" t="s">
        <v>2541</v>
      </c>
      <c r="DA97" s="6">
        <f t="shared" si="234"/>
        <v>19.840354996746544</v>
      </c>
      <c r="DB97" s="2" t="s">
        <v>1705</v>
      </c>
      <c r="DC97" s="6">
        <f>(DB97/$DB$4)*100</f>
        <v>1.1028896166933126</v>
      </c>
      <c r="DD97" s="2" t="s">
        <v>1653</v>
      </c>
      <c r="DE97" s="6">
        <f>(DD97/$DD$4)*100</f>
        <v>2.2910162365033018</v>
      </c>
    </row>
    <row r="98" spans="1:109" x14ac:dyDescent="0.35">
      <c r="A98" s="2" t="s">
        <v>3535</v>
      </c>
      <c r="B98" s="2" t="s">
        <v>125</v>
      </c>
      <c r="C98" s="6">
        <f t="shared" si="208"/>
        <v>0.32036417099234021</v>
      </c>
      <c r="D98" s="2" t="s">
        <v>125</v>
      </c>
      <c r="E98" s="6">
        <f t="shared" si="209"/>
        <v>4.2961258342859336</v>
      </c>
      <c r="F98" s="2" t="s">
        <v>3149</v>
      </c>
      <c r="G98" s="6">
        <f t="shared" si="272"/>
        <v>0.76822513039610774</v>
      </c>
      <c r="H98" s="2" t="s">
        <v>3179</v>
      </c>
      <c r="I98" s="6">
        <f t="shared" si="273"/>
        <v>1.5668837012333916</v>
      </c>
      <c r="J98" s="2" t="s">
        <v>3205</v>
      </c>
      <c r="K98" s="6">
        <f t="shared" si="274"/>
        <v>0.8808194649252159</v>
      </c>
      <c r="L98" s="2" t="s">
        <v>3231</v>
      </c>
      <c r="M98" s="6">
        <f>(L98/$L$4)*100</f>
        <v>1.155100912358308</v>
      </c>
      <c r="N98" s="2" t="s">
        <v>3262</v>
      </c>
      <c r="O98" s="6">
        <f t="shared" si="275"/>
        <v>0.85181692639783335</v>
      </c>
      <c r="P98" s="2" t="s">
        <v>3290</v>
      </c>
      <c r="Q98" s="6">
        <f t="shared" si="236"/>
        <v>1.1335807518493273</v>
      </c>
      <c r="R98" s="16" t="s">
        <v>3312</v>
      </c>
      <c r="S98" s="6">
        <f t="shared" si="276"/>
        <v>1.6206674325422399</v>
      </c>
      <c r="T98" s="2" t="s">
        <v>3336</v>
      </c>
      <c r="U98" s="6">
        <f t="shared" si="277"/>
        <v>1.4275414563806776</v>
      </c>
      <c r="V98" s="2" t="s">
        <v>3357</v>
      </c>
      <c r="W98" s="6">
        <f t="shared" si="278"/>
        <v>0.7676579698079018</v>
      </c>
      <c r="X98" s="2" t="s">
        <v>3380</v>
      </c>
      <c r="Y98" s="6">
        <f t="shared" si="279"/>
        <v>1.4169515895772553</v>
      </c>
      <c r="Z98" s="2" t="s">
        <v>3400</v>
      </c>
      <c r="AA98" s="6">
        <f>(Z98/$Z$4)*100</f>
        <v>1.4413947868116692</v>
      </c>
      <c r="AB98" s="2" t="s">
        <v>3145</v>
      </c>
      <c r="AC98" s="6">
        <f t="shared" si="253"/>
        <v>1.2525216697333126</v>
      </c>
      <c r="AD98" s="2" t="s">
        <v>3416</v>
      </c>
      <c r="AE98" s="6">
        <f t="shared" si="254"/>
        <v>1.0390245850891733</v>
      </c>
      <c r="AF98" s="2" t="s">
        <v>3460</v>
      </c>
      <c r="AG98" s="6">
        <f>(AF98/$AF$4)*100</f>
        <v>1.0087939366730927</v>
      </c>
      <c r="AH98" s="2" t="s">
        <v>3477</v>
      </c>
      <c r="AI98" s="6">
        <f t="shared" si="280"/>
        <v>1.0034023412721296</v>
      </c>
      <c r="AJ98" s="2" t="s">
        <v>3494</v>
      </c>
      <c r="AK98" s="6">
        <f t="shared" si="281"/>
        <v>0.62927855533012522</v>
      </c>
      <c r="AL98" s="2" t="s">
        <v>796</v>
      </c>
      <c r="AM98" s="6">
        <f t="shared" si="257"/>
        <v>0.85181126093508419</v>
      </c>
      <c r="AN98" s="2" t="s">
        <v>125</v>
      </c>
      <c r="AO98" s="6">
        <f>(AN98/$AN$4)*100</f>
        <v>100</v>
      </c>
      <c r="AP98" s="2" t="s">
        <v>3536</v>
      </c>
      <c r="AQ98" s="6">
        <f t="shared" si="282"/>
        <v>3.0534599999232941</v>
      </c>
      <c r="AR98" s="2" t="s">
        <v>3537</v>
      </c>
      <c r="AS98" s="6">
        <f t="shared" si="215"/>
        <v>4.1360141568426689</v>
      </c>
      <c r="AT98" s="2" t="s">
        <v>3538</v>
      </c>
      <c r="AU98" s="6">
        <f t="shared" si="283"/>
        <v>3.5684987694831833</v>
      </c>
      <c r="AV98" s="2" t="s">
        <v>3539</v>
      </c>
      <c r="AW98" s="6">
        <f t="shared" si="217"/>
        <v>1.3979035900908325</v>
      </c>
      <c r="AX98" s="2" t="s">
        <v>276</v>
      </c>
      <c r="AY98" s="6">
        <f t="shared" ref="AY98:AY100" si="293">(AX98/$AX$4)*100</f>
        <v>0.97191740941461013</v>
      </c>
      <c r="AZ98" s="2" t="s">
        <v>240</v>
      </c>
      <c r="BA98" s="6">
        <f t="shared" si="291"/>
        <v>0.99652725351049365</v>
      </c>
      <c r="BB98" s="2" t="s">
        <v>3190</v>
      </c>
      <c r="BC98" s="6">
        <f>(BB98/$BB$4)*100</f>
        <v>2.3894491854150504</v>
      </c>
      <c r="BD98" s="2" t="s">
        <v>3540</v>
      </c>
      <c r="BE98" s="6">
        <f t="shared" si="284"/>
        <v>2.1690954267678464</v>
      </c>
      <c r="BF98" s="2" t="s">
        <v>3541</v>
      </c>
      <c r="BG98" s="6">
        <f t="shared" si="285"/>
        <v>8.0965102337028547</v>
      </c>
      <c r="BH98" s="2" t="s">
        <v>3542</v>
      </c>
      <c r="BI98" s="6">
        <f>(BH98/$BH$4)*100</f>
        <v>1.2655698394724573</v>
      </c>
      <c r="BJ98" s="2" t="s">
        <v>3486</v>
      </c>
      <c r="BK98" s="6">
        <f t="shared" si="286"/>
        <v>0.98939472322814281</v>
      </c>
      <c r="BL98" s="2" t="s">
        <v>327</v>
      </c>
      <c r="BM98" s="6">
        <f t="shared" si="292"/>
        <v>0.77777777777777779</v>
      </c>
      <c r="BN98" s="2" t="s">
        <v>3543</v>
      </c>
      <c r="BO98" s="6">
        <f t="shared" ref="BO98" si="294">(BN98/$BN$4)*100</f>
        <v>0.41733391565972722</v>
      </c>
      <c r="BP98" s="9">
        <v>0</v>
      </c>
      <c r="BQ98" s="9">
        <v>0</v>
      </c>
      <c r="BR98" s="2" t="s">
        <v>3544</v>
      </c>
      <c r="BS98" s="6">
        <f>(BR98/$BR$4)*100</f>
        <v>85.819304565169446</v>
      </c>
      <c r="BT98" s="2" t="s">
        <v>2126</v>
      </c>
      <c r="BU98" s="6">
        <f t="shared" si="287"/>
        <v>3.1110375641237793</v>
      </c>
      <c r="BV98" s="2" t="s">
        <v>324</v>
      </c>
      <c r="BW98" s="6">
        <f t="shared" si="268"/>
        <v>1.0102935569958065</v>
      </c>
      <c r="BX98" s="2" t="s">
        <v>3545</v>
      </c>
      <c r="BY98" s="6">
        <f t="shared" si="220"/>
        <v>3.6045957176267565</v>
      </c>
      <c r="BZ98" s="2" t="s">
        <v>3366</v>
      </c>
      <c r="CA98" s="6">
        <f t="shared" si="288"/>
        <v>1.414674248133178</v>
      </c>
      <c r="CB98" s="2" t="s">
        <v>3546</v>
      </c>
      <c r="CC98" s="6">
        <f t="shared" si="222"/>
        <v>1.7137843494020093</v>
      </c>
      <c r="CD98" s="2" t="s">
        <v>323</v>
      </c>
      <c r="CE98" s="6">
        <f>(CD98/$CD$4)*100</f>
        <v>0.70360598065083557</v>
      </c>
      <c r="CF98" s="2" t="s">
        <v>3547</v>
      </c>
      <c r="CG98" s="6">
        <f t="shared" si="224"/>
        <v>1.7517153493289188</v>
      </c>
      <c r="CH98" s="2" t="s">
        <v>3548</v>
      </c>
      <c r="CI98" s="6">
        <f t="shared" si="225"/>
        <v>3.6551908648426701</v>
      </c>
      <c r="CJ98" s="2" t="s">
        <v>2213</v>
      </c>
      <c r="CK98" s="6">
        <f t="shared" si="226"/>
        <v>4.3355523866130961</v>
      </c>
      <c r="CL98" s="2" t="s">
        <v>2265</v>
      </c>
      <c r="CM98" s="6">
        <f t="shared" si="227"/>
        <v>3.512779260480122</v>
      </c>
      <c r="CN98" s="2" t="s">
        <v>2312</v>
      </c>
      <c r="CO98" s="6">
        <f t="shared" si="228"/>
        <v>2.2029912310636974</v>
      </c>
      <c r="CP98" s="2" t="s">
        <v>2360</v>
      </c>
      <c r="CQ98" s="6">
        <f t="shared" si="229"/>
        <v>2.9109753040884074</v>
      </c>
      <c r="CR98" s="2" t="s">
        <v>2407</v>
      </c>
      <c r="CS98" s="6">
        <f t="shared" si="230"/>
        <v>3.8837319932181065</v>
      </c>
      <c r="CT98" s="2" t="s">
        <v>2449</v>
      </c>
      <c r="CU98" s="6">
        <f t="shared" si="231"/>
        <v>4.5460611722456115</v>
      </c>
      <c r="CV98" s="2" t="s">
        <v>2494</v>
      </c>
      <c r="CW98" s="6">
        <f t="shared" si="232"/>
        <v>5.3503522936198884</v>
      </c>
      <c r="CX98" s="2" t="s">
        <v>2584</v>
      </c>
      <c r="CY98" s="6">
        <f t="shared" si="233"/>
        <v>4.2090755828488282</v>
      </c>
      <c r="CZ98" s="2" t="s">
        <v>2542</v>
      </c>
      <c r="DA98" s="6">
        <f t="shared" si="234"/>
        <v>4.4187391764696677</v>
      </c>
      <c r="DB98" s="2" t="s">
        <v>1706</v>
      </c>
      <c r="DC98" s="9">
        <v>0</v>
      </c>
      <c r="DD98" s="2" t="s">
        <v>1654</v>
      </c>
      <c r="DE98" s="9">
        <v>0</v>
      </c>
    </row>
    <row r="99" spans="1:109" x14ac:dyDescent="0.35">
      <c r="A99" s="2" t="s">
        <v>3549</v>
      </c>
      <c r="B99" s="2" t="s">
        <v>3550</v>
      </c>
      <c r="C99" s="6">
        <f t="shared" si="208"/>
        <v>1.1691665279804748</v>
      </c>
      <c r="D99" s="2" t="s">
        <v>3550</v>
      </c>
      <c r="E99" s="6">
        <f t="shared" si="209"/>
        <v>15.678677518402651</v>
      </c>
      <c r="F99" s="2" t="s">
        <v>3551</v>
      </c>
      <c r="G99" s="6">
        <f t="shared" si="272"/>
        <v>18.849144844131164</v>
      </c>
      <c r="H99" s="2" t="s">
        <v>3552</v>
      </c>
      <c r="I99" s="6">
        <f t="shared" si="273"/>
        <v>40.945423746757712</v>
      </c>
      <c r="J99" s="2" t="s">
        <v>3553</v>
      </c>
      <c r="K99" s="6">
        <f t="shared" si="274"/>
        <v>16.65920581419844</v>
      </c>
      <c r="L99" s="2" t="s">
        <v>3554</v>
      </c>
      <c r="M99" s="6">
        <f>(L99/$L$4)*100</f>
        <v>6.0149294995852918</v>
      </c>
      <c r="N99" s="2" t="s">
        <v>3555</v>
      </c>
      <c r="O99" s="6">
        <f t="shared" si="275"/>
        <v>16.447753589831827</v>
      </c>
      <c r="P99" s="2" t="s">
        <v>3556</v>
      </c>
      <c r="Q99" s="6">
        <f t="shared" si="236"/>
        <v>21.302397603238322</v>
      </c>
      <c r="R99" s="16" t="s">
        <v>3557</v>
      </c>
      <c r="S99" s="6">
        <f t="shared" si="276"/>
        <v>32.289500966684415</v>
      </c>
      <c r="T99" s="2" t="s">
        <v>3558</v>
      </c>
      <c r="U99" s="6">
        <f t="shared" si="277"/>
        <v>13.913043478260869</v>
      </c>
      <c r="V99" s="2" t="s">
        <v>3559</v>
      </c>
      <c r="W99" s="6">
        <f t="shared" si="278"/>
        <v>21.134468699878791</v>
      </c>
      <c r="X99" s="2" t="s">
        <v>3560</v>
      </c>
      <c r="Y99" s="6">
        <f t="shared" si="279"/>
        <v>19.145147672270383</v>
      </c>
      <c r="Z99" s="2" t="s">
        <v>3561</v>
      </c>
      <c r="AA99" s="6">
        <f>(Z99/$Z$4)*100</f>
        <v>6.4359284193566939</v>
      </c>
      <c r="AB99" s="2" t="s">
        <v>3562</v>
      </c>
      <c r="AC99" s="6">
        <f t="shared" si="253"/>
        <v>7.5399587665432612</v>
      </c>
      <c r="AD99" s="2" t="s">
        <v>3563</v>
      </c>
      <c r="AE99" s="6">
        <f t="shared" si="254"/>
        <v>7.0280202112999541</v>
      </c>
      <c r="AF99" s="2" t="s">
        <v>3564</v>
      </c>
      <c r="AG99" s="6">
        <f>(AF99/$AF$4)*100</f>
        <v>6.2851559405286928</v>
      </c>
      <c r="AH99" s="2" t="s">
        <v>3565</v>
      </c>
      <c r="AI99" s="6">
        <f t="shared" si="280"/>
        <v>27.080329854102992</v>
      </c>
      <c r="AJ99" s="2" t="s">
        <v>3566</v>
      </c>
      <c r="AK99" s="6">
        <f t="shared" si="281"/>
        <v>4.6720301378977505</v>
      </c>
      <c r="AL99" s="2" t="s">
        <v>3567</v>
      </c>
      <c r="AM99" s="6">
        <f t="shared" si="257"/>
        <v>8.0770397479304066</v>
      </c>
      <c r="AN99" s="2" t="s">
        <v>3568</v>
      </c>
      <c r="AO99" s="6">
        <f>(AN99/$AN$4)*100</f>
        <v>6.5740945422391821</v>
      </c>
      <c r="AP99" s="2" t="s">
        <v>3550</v>
      </c>
      <c r="AQ99" s="6">
        <f t="shared" si="282"/>
        <v>60.152088119446034</v>
      </c>
      <c r="AR99" s="2" t="s">
        <v>3569</v>
      </c>
      <c r="AS99" s="6">
        <f t="shared" si="215"/>
        <v>13.890875896198738</v>
      </c>
      <c r="AT99" s="2" t="s">
        <v>3565</v>
      </c>
      <c r="AU99" s="6">
        <f t="shared" si="283"/>
        <v>15.409351927809681</v>
      </c>
      <c r="AV99" s="2" t="s">
        <v>3570</v>
      </c>
      <c r="AW99" s="6">
        <f t="shared" si="217"/>
        <v>27.169579337042666</v>
      </c>
      <c r="AX99" s="2" t="s">
        <v>3571</v>
      </c>
      <c r="AY99" s="6">
        <f t="shared" si="293"/>
        <v>28.808169480897565</v>
      </c>
      <c r="AZ99" s="2" t="s">
        <v>3572</v>
      </c>
      <c r="BA99" s="6">
        <f t="shared" si="291"/>
        <v>44.013287030046804</v>
      </c>
      <c r="BB99" s="2" t="s">
        <v>3573</v>
      </c>
      <c r="BC99" s="6">
        <f>(BB99/$BB$4)*100</f>
        <v>37.595034910783554</v>
      </c>
      <c r="BD99" s="2" t="s">
        <v>2403</v>
      </c>
      <c r="BE99" s="6">
        <f t="shared" si="284"/>
        <v>29.2861459942247</v>
      </c>
      <c r="BF99" s="2" t="s">
        <v>3574</v>
      </c>
      <c r="BG99" s="6">
        <f t="shared" si="285"/>
        <v>28.650160920507371</v>
      </c>
      <c r="BH99" s="2" t="s">
        <v>3575</v>
      </c>
      <c r="BI99" s="6">
        <f>(BH99/$BH$4)*100</f>
        <v>5.8882302004929059</v>
      </c>
      <c r="BJ99" s="2" t="s">
        <v>2510</v>
      </c>
      <c r="BK99" s="6">
        <f t="shared" si="286"/>
        <v>17.25297465080186</v>
      </c>
      <c r="BL99" s="2" t="s">
        <v>3576</v>
      </c>
      <c r="BM99" s="6">
        <f t="shared" si="292"/>
        <v>46.629629629629633</v>
      </c>
      <c r="BN99" s="2" t="s">
        <v>3577</v>
      </c>
      <c r="BO99" s="6">
        <f>(BN99/$BN$4)*100</f>
        <v>5.3622555442325419</v>
      </c>
      <c r="BP99" s="2" t="s">
        <v>3578</v>
      </c>
      <c r="BQ99" s="6">
        <f>(BP99/$BP$4)*100</f>
        <v>64.887640449438194</v>
      </c>
      <c r="BR99" s="2" t="s">
        <v>3579</v>
      </c>
      <c r="BS99" s="6">
        <f>(BR99/$BR$4)*100</f>
        <v>9.5273101521723156</v>
      </c>
      <c r="BT99" s="2" t="s">
        <v>3580</v>
      </c>
      <c r="BU99" s="6">
        <f t="shared" si="287"/>
        <v>68.724143637266252</v>
      </c>
      <c r="BV99" s="2" t="s">
        <v>3581</v>
      </c>
      <c r="BW99" s="6">
        <f t="shared" si="268"/>
        <v>15.173465497521921</v>
      </c>
      <c r="BX99" s="2" t="s">
        <v>3582</v>
      </c>
      <c r="BY99" s="6">
        <f t="shared" si="220"/>
        <v>18.784768738221203</v>
      </c>
      <c r="BZ99" s="2" t="s">
        <v>1267</v>
      </c>
      <c r="CA99" s="6">
        <f t="shared" si="288"/>
        <v>19.295060628896348</v>
      </c>
      <c r="CB99" s="2" t="s">
        <v>3583</v>
      </c>
      <c r="CC99" s="6">
        <f t="shared" si="222"/>
        <v>27.881538162805917</v>
      </c>
      <c r="CD99" s="2" t="s">
        <v>3269</v>
      </c>
      <c r="CE99" s="6">
        <f>(CD99/$CD$4)*100</f>
        <v>12.250282698831512</v>
      </c>
      <c r="CF99" s="2" t="s">
        <v>3584</v>
      </c>
      <c r="CG99" s="6">
        <f t="shared" si="224"/>
        <v>17.639056491283423</v>
      </c>
      <c r="CH99" s="2" t="s">
        <v>3585</v>
      </c>
      <c r="CI99" s="6">
        <f t="shared" si="225"/>
        <v>20.410361303092806</v>
      </c>
      <c r="CJ99" s="2" t="s">
        <v>3586</v>
      </c>
      <c r="CK99" s="6">
        <f t="shared" si="226"/>
        <v>15.653676383257933</v>
      </c>
      <c r="CL99" s="2" t="s">
        <v>3587</v>
      </c>
      <c r="CM99" s="6">
        <f t="shared" si="227"/>
        <v>19.809264258590886</v>
      </c>
      <c r="CN99" s="2" t="s">
        <v>3588</v>
      </c>
      <c r="CO99" s="6">
        <f t="shared" si="228"/>
        <v>23.98956926866181</v>
      </c>
      <c r="CP99" s="2" t="s">
        <v>3589</v>
      </c>
      <c r="CQ99" s="6">
        <f t="shared" si="229"/>
        <v>24.983239221647793</v>
      </c>
      <c r="CR99" s="2" t="s">
        <v>3590</v>
      </c>
      <c r="CS99" s="6">
        <f t="shared" si="230"/>
        <v>17.712208628618129</v>
      </c>
      <c r="CT99" s="2" t="s">
        <v>3591</v>
      </c>
      <c r="CU99" s="6">
        <f t="shared" si="231"/>
        <v>22.243791174793444</v>
      </c>
      <c r="CV99" s="2" t="s">
        <v>3592</v>
      </c>
      <c r="CW99" s="6">
        <f t="shared" si="232"/>
        <v>18.800793279204591</v>
      </c>
      <c r="CX99" s="2" t="s">
        <v>3593</v>
      </c>
      <c r="CY99" s="6">
        <f t="shared" si="233"/>
        <v>17.086386198379071</v>
      </c>
      <c r="CZ99" s="2" t="s">
        <v>3594</v>
      </c>
      <c r="DA99" s="6">
        <f t="shared" si="234"/>
        <v>13.695870309653039</v>
      </c>
      <c r="DB99" s="2" t="s">
        <v>3595</v>
      </c>
      <c r="DC99" s="6">
        <f>(DB99/$DB$4)*100</f>
        <v>0.86965889722694856</v>
      </c>
      <c r="DD99" s="2" t="s">
        <v>3596</v>
      </c>
      <c r="DE99" s="6">
        <f>(DD99/$DD$4)*100</f>
        <v>1.6404674102832209</v>
      </c>
    </row>
    <row r="100" spans="1:109" x14ac:dyDescent="0.35">
      <c r="A100" s="2" t="s">
        <v>3597</v>
      </c>
      <c r="B100" s="2" t="s">
        <v>3598</v>
      </c>
      <c r="C100" s="6">
        <f t="shared" si="208"/>
        <v>1.159770033756188</v>
      </c>
      <c r="D100" s="2" t="s">
        <v>3598</v>
      </c>
      <c r="E100" s="6">
        <f t="shared" si="209"/>
        <v>15.552669290130321</v>
      </c>
      <c r="F100" s="2" t="s">
        <v>1176</v>
      </c>
      <c r="G100" s="6">
        <f t="shared" si="272"/>
        <v>14.766769545938516</v>
      </c>
      <c r="H100" s="2" t="s">
        <v>3599</v>
      </c>
      <c r="I100" s="6">
        <f t="shared" si="273"/>
        <v>36.45122015774708</v>
      </c>
      <c r="J100" s="2" t="s">
        <v>3600</v>
      </c>
      <c r="K100" s="6">
        <f t="shared" si="274"/>
        <v>13.105645670950071</v>
      </c>
      <c r="L100" s="2" t="s">
        <v>3601</v>
      </c>
      <c r="M100" s="6">
        <f>(L100/$L$4)*100</f>
        <v>17.232098424108379</v>
      </c>
      <c r="N100" s="2" t="s">
        <v>3602</v>
      </c>
      <c r="O100" s="6">
        <f t="shared" si="275"/>
        <v>30.939814173411335</v>
      </c>
      <c r="P100" s="2" t="s">
        <v>3603</v>
      </c>
      <c r="Q100" s="6">
        <f t="shared" si="236"/>
        <v>18.985584084425259</v>
      </c>
      <c r="R100" s="16" t="s">
        <v>3604</v>
      </c>
      <c r="S100" s="6">
        <f t="shared" si="276"/>
        <v>29.769957129647789</v>
      </c>
      <c r="T100" s="2" t="s">
        <v>3605</v>
      </c>
      <c r="U100" s="6">
        <f t="shared" si="277"/>
        <v>20.382433152565753</v>
      </c>
      <c r="V100" s="2" t="s">
        <v>3606</v>
      </c>
      <c r="W100" s="6">
        <f t="shared" si="278"/>
        <v>27.412857964910565</v>
      </c>
      <c r="X100" s="2" t="s">
        <v>3607</v>
      </c>
      <c r="Y100" s="6">
        <f t="shared" si="279"/>
        <v>37.633649047423987</v>
      </c>
      <c r="Z100" s="2" t="s">
        <v>3608</v>
      </c>
      <c r="AA100" s="6">
        <f>(Z100/$Z$4)*100</f>
        <v>6.3812647448069511</v>
      </c>
      <c r="AB100" s="2" t="s">
        <v>3609</v>
      </c>
      <c r="AC100" s="6">
        <f t="shared" si="253"/>
        <v>8.1070296393180961</v>
      </c>
      <c r="AD100" s="2" t="s">
        <v>3610</v>
      </c>
      <c r="AE100" s="6">
        <f t="shared" si="254"/>
        <v>7.5437878212937628</v>
      </c>
      <c r="AF100" s="2" t="s">
        <v>3611</v>
      </c>
      <c r="AG100" s="6">
        <f>(AF100/$AF$4)*100</f>
        <v>12.344961752097253</v>
      </c>
      <c r="AH100" s="2" t="s">
        <v>3612</v>
      </c>
      <c r="AI100" s="6">
        <f t="shared" si="280"/>
        <v>41.152471022432387</v>
      </c>
      <c r="AJ100" s="2" t="s">
        <v>3613</v>
      </c>
      <c r="AK100" s="6">
        <f t="shared" si="281"/>
        <v>14.381412464057403</v>
      </c>
      <c r="AL100" s="2" t="s">
        <v>3614</v>
      </c>
      <c r="AM100" s="6">
        <f>(AL100/$AL$4)*100</f>
        <v>8.8680597686752645</v>
      </c>
      <c r="AN100" s="2" t="s">
        <v>3615</v>
      </c>
      <c r="AO100" s="6">
        <f>(AN100/$AN$4)*100</f>
        <v>15.043454991797653</v>
      </c>
      <c r="AP100" s="2" t="s">
        <v>3598</v>
      </c>
      <c r="AQ100" s="6">
        <f t="shared" si="282"/>
        <v>59.668650786041113</v>
      </c>
      <c r="AR100" s="2" t="s">
        <v>3616</v>
      </c>
      <c r="AS100" s="6">
        <f t="shared" si="215"/>
        <v>14.341342141619856</v>
      </c>
      <c r="AT100" s="2" t="s">
        <v>3617</v>
      </c>
      <c r="AU100" s="6">
        <f t="shared" si="283"/>
        <v>26.378999179655455</v>
      </c>
      <c r="AV100" s="2" t="s">
        <v>3618</v>
      </c>
      <c r="AW100" s="6">
        <f t="shared" si="217"/>
        <v>35.979757571977778</v>
      </c>
      <c r="AX100" s="2" t="s">
        <v>3619</v>
      </c>
      <c r="AY100" s="6">
        <f t="shared" si="293"/>
        <v>39.620190800376228</v>
      </c>
      <c r="AZ100" s="2" t="s">
        <v>3620</v>
      </c>
      <c r="BA100" s="6">
        <f t="shared" si="291"/>
        <v>60.30499773516533</v>
      </c>
      <c r="BB100" s="2" t="s">
        <v>3621</v>
      </c>
      <c r="BC100" s="6">
        <f>(BB100/$BB$4)*100</f>
        <v>25.265063356607186</v>
      </c>
      <c r="BD100" s="2" t="s">
        <v>2153</v>
      </c>
      <c r="BE100" s="6">
        <f t="shared" si="284"/>
        <v>33.993687462225509</v>
      </c>
      <c r="BF100" s="2" t="s">
        <v>3622</v>
      </c>
      <c r="BG100" s="6">
        <f t="shared" si="285"/>
        <v>36.609941311344372</v>
      </c>
      <c r="BH100" s="2" t="s">
        <v>3623</v>
      </c>
      <c r="BI100" s="6">
        <f>(BH100/$BH$4)*100</f>
        <v>19.760651879482229</v>
      </c>
      <c r="BJ100" s="2" t="s">
        <v>3624</v>
      </c>
      <c r="BK100" s="6">
        <f t="shared" si="286"/>
        <v>15.875581996896015</v>
      </c>
      <c r="BL100" s="2" t="s">
        <v>3625</v>
      </c>
      <c r="BM100" s="6">
        <f t="shared" si="292"/>
        <v>45.277777777777779</v>
      </c>
      <c r="BN100" s="2" t="s">
        <v>3626</v>
      </c>
      <c r="BO100" s="6">
        <f>(BN100/$BN$4)*100</f>
        <v>9.4336875818896502</v>
      </c>
      <c r="BP100" s="2" t="s">
        <v>330</v>
      </c>
      <c r="BQ100" s="6">
        <f>(BP100/$BP$4)*100</f>
        <v>46.91011235955056</v>
      </c>
      <c r="BR100" s="2" t="s">
        <v>3627</v>
      </c>
      <c r="BS100" s="6">
        <f>(BR100/$BR$4)*100</f>
        <v>25.310593251488644</v>
      </c>
      <c r="BT100" s="2" t="s">
        <v>1006</v>
      </c>
      <c r="BU100" s="6">
        <f t="shared" si="287"/>
        <v>36.273374151911305</v>
      </c>
      <c r="BV100" s="2" t="s">
        <v>3628</v>
      </c>
      <c r="BW100" s="6">
        <f t="shared" si="268"/>
        <v>25.75295463210065</v>
      </c>
      <c r="BX100" s="2" t="s">
        <v>3629</v>
      </c>
      <c r="BY100" s="6">
        <f t="shared" si="220"/>
        <v>21.723507640607615</v>
      </c>
      <c r="BZ100" s="2" t="s">
        <v>2233</v>
      </c>
      <c r="CA100" s="6">
        <f t="shared" si="288"/>
        <v>26.710968007124752</v>
      </c>
      <c r="CB100" s="2" t="s">
        <v>3630</v>
      </c>
      <c r="CC100" s="6">
        <f t="shared" si="222"/>
        <v>46.459881049126565</v>
      </c>
      <c r="CD100" s="2" t="s">
        <v>3631</v>
      </c>
      <c r="CE100" s="6">
        <f>(CD100/$CD$4)*100</f>
        <v>12.149767558738535</v>
      </c>
      <c r="CF100" s="2" t="s">
        <v>3632</v>
      </c>
      <c r="CG100" s="6">
        <f t="shared" si="224"/>
        <v>36.176507345936123</v>
      </c>
      <c r="CH100" s="2" t="s">
        <v>3633</v>
      </c>
      <c r="CI100" s="6">
        <f t="shared" si="225"/>
        <v>23.730267189459052</v>
      </c>
      <c r="CJ100" s="2" t="s">
        <v>3634</v>
      </c>
      <c r="CK100" s="6">
        <f t="shared" si="226"/>
        <v>15.3208316172637</v>
      </c>
      <c r="CL100" s="2" t="s">
        <v>3635</v>
      </c>
      <c r="CM100" s="6">
        <f t="shared" si="227"/>
        <v>21.845876083317801</v>
      </c>
      <c r="CN100" s="2" t="s">
        <v>3636</v>
      </c>
      <c r="CO100" s="6">
        <f t="shared" si="228"/>
        <v>31.940961763876729</v>
      </c>
      <c r="CP100" s="2" t="s">
        <v>3637</v>
      </c>
      <c r="CQ100" s="6">
        <f t="shared" si="229"/>
        <v>29.025388758357462</v>
      </c>
      <c r="CR100" s="2" t="s">
        <v>3638</v>
      </c>
      <c r="CS100" s="6">
        <f t="shared" si="230"/>
        <v>10.05330373370089</v>
      </c>
      <c r="CT100" s="2" t="s">
        <v>3639</v>
      </c>
      <c r="CU100" s="6">
        <f t="shared" si="231"/>
        <v>25.820462734916227</v>
      </c>
      <c r="CV100" s="2" t="s">
        <v>3640</v>
      </c>
      <c r="CW100" s="6">
        <f t="shared" si="232"/>
        <v>20.469762891738704</v>
      </c>
      <c r="CX100" s="2" t="s">
        <v>3641</v>
      </c>
      <c r="CY100" s="6">
        <f t="shared" si="233"/>
        <v>16.624466082482378</v>
      </c>
      <c r="CZ100" s="2" t="s">
        <v>3642</v>
      </c>
      <c r="DA100" s="6">
        <f t="shared" si="234"/>
        <v>14.043005794821079</v>
      </c>
      <c r="DB100" s="2" t="s">
        <v>3643</v>
      </c>
      <c r="DC100" s="6">
        <f>(DB100/$DB$4)*100</f>
        <v>0.83221230324601503</v>
      </c>
      <c r="DD100" s="2" t="s">
        <v>3644</v>
      </c>
      <c r="DE100" s="6">
        <f>(DD100/$DD$4)*100</f>
        <v>1.7016613941305325</v>
      </c>
    </row>
    <row r="101" spans="1:109" x14ac:dyDescent="0.35">
      <c r="A101" s="3" t="s">
        <v>3645</v>
      </c>
      <c r="B101" s="3"/>
      <c r="C101" s="3"/>
      <c r="D101" s="3"/>
      <c r="E101" s="5"/>
      <c r="F101" s="3"/>
      <c r="G101" s="3"/>
      <c r="H101" s="3"/>
      <c r="I101" s="3"/>
      <c r="J101" s="3"/>
      <c r="K101" s="3"/>
      <c r="L101" s="3"/>
      <c r="M101" s="3"/>
      <c r="N101" s="3"/>
      <c r="O101" s="3"/>
      <c r="P101" s="3"/>
      <c r="Q101" s="11"/>
      <c r="R101" s="14"/>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19"/>
      <c r="DC101" s="19"/>
      <c r="DD101" s="19"/>
      <c r="DE101" s="19"/>
    </row>
    <row r="102" spans="1:109" x14ac:dyDescent="0.35">
      <c r="A102" s="2" t="s">
        <v>3646</v>
      </c>
      <c r="B102" s="2" t="s">
        <v>3647</v>
      </c>
      <c r="C102" s="6">
        <f t="shared" ref="C102:C122" si="295">B102/$B$4*100</f>
        <v>0.85531765722774344</v>
      </c>
      <c r="D102" s="2" t="s">
        <v>129</v>
      </c>
      <c r="E102" s="6">
        <f t="shared" ref="E102:E122" si="296">(D102/$D$4)*100</f>
        <v>5.6101152467956865</v>
      </c>
      <c r="F102" s="2" t="s">
        <v>3153</v>
      </c>
      <c r="G102" s="6">
        <f>(F102/$F$4)*100</f>
        <v>8.5670579673032599</v>
      </c>
      <c r="H102" s="2" t="s">
        <v>3183</v>
      </c>
      <c r="I102" s="6">
        <f>(H102/$H$4)*100</f>
        <v>10.205918162087766</v>
      </c>
      <c r="J102" s="2" t="s">
        <v>3209</v>
      </c>
      <c r="K102" s="6">
        <f>(J102/$J$4)*100</f>
        <v>12.51448283126185</v>
      </c>
      <c r="L102" s="2" t="s">
        <v>3235</v>
      </c>
      <c r="M102" s="6">
        <f>(L102/$L$4)*100</f>
        <v>4.1994747027923696</v>
      </c>
      <c r="N102" s="2" t="s">
        <v>3266</v>
      </c>
      <c r="O102" s="6">
        <f>(N102/$N$4)*100</f>
        <v>10.153872281090647</v>
      </c>
      <c r="P102" s="2" t="s">
        <v>3294</v>
      </c>
      <c r="Q102" s="6">
        <f t="shared" ref="Q102:Q106" si="297">(P102/$P$4)*100</f>
        <v>6.2367980341168252</v>
      </c>
      <c r="R102" s="16" t="s">
        <v>3316</v>
      </c>
      <c r="S102" s="6">
        <f>(R102/$R$4)*100</f>
        <v>7.702653478662894</v>
      </c>
      <c r="T102" s="2" t="s">
        <v>3340</v>
      </c>
      <c r="U102" s="6">
        <f>(T102/$T$4)*100</f>
        <v>3.64690762045077</v>
      </c>
      <c r="V102" s="2" t="s">
        <v>3361</v>
      </c>
      <c r="W102" s="6">
        <f>(V102/$V$4)*100</f>
        <v>9.8338577567736323</v>
      </c>
      <c r="X102" s="2" t="s">
        <v>3384</v>
      </c>
      <c r="Y102" s="6">
        <f>(X102/$X$4)*100</f>
        <v>8.6024426740676958</v>
      </c>
      <c r="Z102" s="2" t="s">
        <v>3403</v>
      </c>
      <c r="AA102" s="6">
        <f>(Z102/$Z$4)*100</f>
        <v>9.5431267621842455</v>
      </c>
      <c r="AB102" s="2" t="s">
        <v>3442</v>
      </c>
      <c r="AC102" s="6">
        <f>(AB102/$AB$4)*100</f>
        <v>9.2048150036578065</v>
      </c>
      <c r="AD102" s="2" t="s">
        <v>3420</v>
      </c>
      <c r="AE102" s="6">
        <f t="shared" ref="AE102:AE113" si="298">(AD102/$AD$4)*100</f>
        <v>13.209742166124103</v>
      </c>
      <c r="AF102" s="2" t="s">
        <v>3464</v>
      </c>
      <c r="AG102" s="6">
        <f>(AF102/$AF$4)*100</f>
        <v>8.2684131301661079</v>
      </c>
      <c r="AH102" s="2" t="s">
        <v>3481</v>
      </c>
      <c r="AI102" s="6">
        <f>(AH102/$AH$4)*100</f>
        <v>16.778155815696906</v>
      </c>
      <c r="AJ102" s="2" t="s">
        <v>3498</v>
      </c>
      <c r="AK102" s="6">
        <f t="shared" ref="AK102:AK111" si="299">(AJ102/$AJ$4)*100</f>
        <v>2.4504222523143051</v>
      </c>
      <c r="AL102" s="2" t="s">
        <v>3518</v>
      </c>
      <c r="AM102" s="6">
        <f>(AL102/$AL$4)*100</f>
        <v>6.18125819519737</v>
      </c>
      <c r="AN102" s="2" t="s">
        <v>3539</v>
      </c>
      <c r="AO102" s="6">
        <f t="shared" ref="AO102:AO113" si="300">(AN102/$AN$4)*100</f>
        <v>1.8254586915800861</v>
      </c>
      <c r="AP102" s="2" t="s">
        <v>3648</v>
      </c>
      <c r="AQ102" s="6">
        <f t="shared" ref="AQ102:AQ121" si="301">(AP102/$AP$4)*100</f>
        <v>9.8793995482037467</v>
      </c>
      <c r="AR102" s="2" t="s">
        <v>3649</v>
      </c>
      <c r="AS102" s="6">
        <f>(AR102/$AR$4)*100</f>
        <v>5.2344785508405041</v>
      </c>
      <c r="AT102" s="2" t="s">
        <v>3650</v>
      </c>
      <c r="AU102" s="6">
        <f>(AT102/$AT$4)*100</f>
        <v>10.392945036915505</v>
      </c>
      <c r="AV102" s="2" t="s">
        <v>129</v>
      </c>
      <c r="AW102" s="6">
        <f t="shared" ref="AW102:AW116" si="302">(AV102/$AV$4)*100</f>
        <v>100</v>
      </c>
      <c r="AX102" s="2" t="s">
        <v>2808</v>
      </c>
      <c r="AY102" s="6">
        <f t="shared" ref="AY102:AY114" si="303">(AX102/$AX$4)*100</f>
        <v>21.906212209432528</v>
      </c>
      <c r="AZ102" s="2" t="s">
        <v>3651</v>
      </c>
      <c r="BA102" s="6">
        <f>(AZ102/$AZ$4)*100</f>
        <v>29.57874075192511</v>
      </c>
      <c r="BB102" s="2" t="s">
        <v>3652</v>
      </c>
      <c r="BC102" s="6">
        <f>(BB102/$BB$4)*100</f>
        <v>17.046806309800878</v>
      </c>
      <c r="BD102" s="2" t="s">
        <v>3653</v>
      </c>
      <c r="BE102" s="6">
        <f>(BD102/$BD$4)*100</f>
        <v>14.794170975757167</v>
      </c>
      <c r="BF102" s="2" t="s">
        <v>3654</v>
      </c>
      <c r="BG102" s="6">
        <f t="shared" ref="BG102:BG118" si="304">(BF102/$BF$4)*100</f>
        <v>13.273312438208629</v>
      </c>
      <c r="BH102" s="2" t="s">
        <v>3655</v>
      </c>
      <c r="BI102" s="6">
        <f>(BH102/$BH$4)*100</f>
        <v>15.426630253780058</v>
      </c>
      <c r="BJ102" s="2" t="s">
        <v>3656</v>
      </c>
      <c r="BK102" s="6">
        <f>(BJ102/$BJ$4)*100</f>
        <v>8.4648215209518884</v>
      </c>
      <c r="BL102" s="2" t="s">
        <v>3657</v>
      </c>
      <c r="BM102" s="6">
        <f>(BL102/$BL$4)*100</f>
        <v>27.481481481481477</v>
      </c>
      <c r="BN102" s="2" t="s">
        <v>3658</v>
      </c>
      <c r="BO102" s="6">
        <f>(BN102/$BN$4)*100</f>
        <v>3.1882370068423351</v>
      </c>
      <c r="BP102" s="2" t="s">
        <v>3422</v>
      </c>
      <c r="BQ102" s="6">
        <f>(BP102/$BP$4)*100</f>
        <v>22.471910112359549</v>
      </c>
      <c r="BR102" s="2" t="s">
        <v>1130</v>
      </c>
      <c r="BS102" s="6">
        <f>(BR102/$BR$4)*100</f>
        <v>2.9478791443064032</v>
      </c>
      <c r="BT102" s="2" t="s">
        <v>3659</v>
      </c>
      <c r="BU102" s="6">
        <f t="shared" ref="BU102:BU108" si="305">(BT102/$BT$4)*100</f>
        <v>15.869601191461195</v>
      </c>
      <c r="BV102" s="2" t="s">
        <v>3660</v>
      </c>
      <c r="BW102" s="6">
        <f>(BV102/$BV$4)*100</f>
        <v>63.991612657262678</v>
      </c>
      <c r="BX102" s="2" t="s">
        <v>3661</v>
      </c>
      <c r="BY102" s="6">
        <f t="shared" ref="BY102:BY118" si="306">(BX102/$BX$4)*100</f>
        <v>10.068458935991464</v>
      </c>
      <c r="BZ102" s="2" t="s">
        <v>3662</v>
      </c>
      <c r="CA102" s="6">
        <f>(BZ102/$BZ$4)*100</f>
        <v>27.522778653147906</v>
      </c>
      <c r="CB102" s="2" t="s">
        <v>3663</v>
      </c>
      <c r="CC102" s="6">
        <f t="shared" ref="CC102:CC114" si="307">(CB102/$CB$4)*100</f>
        <v>25.086839890973682</v>
      </c>
      <c r="CD102" s="2" t="s">
        <v>3664</v>
      </c>
      <c r="CE102" s="6">
        <f>(CD102/$CD$4)*100</f>
        <v>76.052267872848347</v>
      </c>
      <c r="CF102" s="2" t="s">
        <v>3665</v>
      </c>
      <c r="CG102" s="6">
        <f>(CF102/$CF$4)*100</f>
        <v>16.169664387729387</v>
      </c>
      <c r="CH102" s="2" t="s">
        <v>3666</v>
      </c>
      <c r="CI102" s="6">
        <f t="shared" ref="CI102:CI118" si="308">(CH102/$CH$4)*100</f>
        <v>12.507883495519561</v>
      </c>
      <c r="CJ102" s="2" t="s">
        <v>2217</v>
      </c>
      <c r="CK102" s="6">
        <f>(CJ102/$CJ$4)*100</f>
        <v>5.8155649036712918</v>
      </c>
      <c r="CL102" s="2" t="s">
        <v>2269</v>
      </c>
      <c r="CM102" s="6">
        <f>(CL102/$CL$4)*100</f>
        <v>9.4225781467721461</v>
      </c>
      <c r="CN102" s="2" t="s">
        <v>2316</v>
      </c>
      <c r="CO102" s="6">
        <f t="shared" ref="CO102:CO120" si="309">(CN102/$CN$4)*100</f>
        <v>13.806623440212473</v>
      </c>
      <c r="CP102" s="2" t="s">
        <v>2364</v>
      </c>
      <c r="CQ102" s="6">
        <f t="shared" ref="CQ102:CQ115" si="310">(CP102/$CP$4)*100</f>
        <v>15.743923835762713</v>
      </c>
      <c r="CR102" s="2" t="s">
        <v>2411</v>
      </c>
      <c r="CS102" s="6">
        <f t="shared" ref="CS102:CS119" si="311">(CR102/$CR$4)*100</f>
        <v>4.948586902162643</v>
      </c>
      <c r="CT102" s="2" t="s">
        <v>2453</v>
      </c>
      <c r="CU102" s="6">
        <f t="shared" ref="CU102:CU120" si="312">(CT102/$CT$4)*100</f>
        <v>14.254516336459483</v>
      </c>
      <c r="CV102" s="2" t="s">
        <v>2498</v>
      </c>
      <c r="CW102" s="6">
        <f t="shared" ref="CW102:CW119" si="313">(CV102/$CV$4)*100</f>
        <v>9.4855675714769685</v>
      </c>
      <c r="CX102" s="2" t="s">
        <v>2588</v>
      </c>
      <c r="CY102" s="6">
        <f>(CX102/$CX$4)*100</f>
        <v>6.8726482522547929</v>
      </c>
      <c r="CZ102" s="2" t="s">
        <v>2546</v>
      </c>
      <c r="DA102" s="6">
        <f>(CZ102/$CZ$4)*100</f>
        <v>3.831793083895791</v>
      </c>
      <c r="DB102" s="2" t="s">
        <v>3667</v>
      </c>
      <c r="DC102" s="6">
        <f>(DB102/$DB$4)*100</f>
        <v>0.66419894340865271</v>
      </c>
      <c r="DD102" s="2" t="s">
        <v>3668</v>
      </c>
      <c r="DE102" s="6">
        <f>(DD102/$DD$4)*100</f>
        <v>1.1543883055983692</v>
      </c>
    </row>
    <row r="103" spans="1:109" x14ac:dyDescent="0.35">
      <c r="A103" s="2" t="s">
        <v>3669</v>
      </c>
      <c r="B103" s="2" t="s">
        <v>3670</v>
      </c>
      <c r="C103" s="6">
        <f t="shared" si="295"/>
        <v>9.6857318092947772E-2</v>
      </c>
      <c r="D103" s="2" t="s">
        <v>144</v>
      </c>
      <c r="E103" s="6">
        <f t="shared" si="296"/>
        <v>0.72960813490327958</v>
      </c>
      <c r="F103" s="2" t="s">
        <v>3163</v>
      </c>
      <c r="G103" s="6">
        <f>(F103/$F$4)*100</f>
        <v>4.0992223405258974</v>
      </c>
      <c r="H103" s="2" t="s">
        <v>3190</v>
      </c>
      <c r="I103" s="6">
        <f>(H103/$H$4)*100</f>
        <v>1.2228045100841669</v>
      </c>
      <c r="J103" s="2" t="s">
        <v>929</v>
      </c>
      <c r="K103" s="6">
        <f>J103/$J$4*100</f>
        <v>0.41605224352222453</v>
      </c>
      <c r="L103" s="2" t="s">
        <v>3245</v>
      </c>
      <c r="M103" s="6">
        <f>L103/$L$4*100</f>
        <v>0.16491567597456458</v>
      </c>
      <c r="N103" s="2" t="s">
        <v>3276</v>
      </c>
      <c r="O103" s="6">
        <f t="shared" ref="O103:O121" si="314">(N103/$N$4)*100</f>
        <v>0.24714310613746163</v>
      </c>
      <c r="P103" s="2" t="s">
        <v>755</v>
      </c>
      <c r="Q103" s="6">
        <f t="shared" si="297"/>
        <v>0.17841063058059195</v>
      </c>
      <c r="R103" s="16" t="s">
        <v>884</v>
      </c>
      <c r="S103" s="6">
        <f t="shared" ref="S103:S114" si="315">(R103/$R$4)*100</f>
        <v>0.2555409229734652</v>
      </c>
      <c r="T103" s="2" t="s">
        <v>2120</v>
      </c>
      <c r="U103" s="6">
        <f>(T103/$T$4)*100</f>
        <v>0.96736779411303719</v>
      </c>
      <c r="V103" s="2" t="s">
        <v>3347</v>
      </c>
      <c r="W103" s="6">
        <f t="shared" ref="W103:W114" si="316">(V103/$V$4)*100</f>
        <v>0.30853238977925246</v>
      </c>
      <c r="X103" s="2" t="s">
        <v>3391</v>
      </c>
      <c r="Y103" s="6">
        <f>(X103/$X$4)*100</f>
        <v>0.69008468271151868</v>
      </c>
      <c r="Z103" s="2" t="s">
        <v>321</v>
      </c>
      <c r="AA103" s="6">
        <f t="shared" ref="AA103:AA109" si="317">(Z103/$Z$4)*100</f>
        <v>0.34812129581679041</v>
      </c>
      <c r="AB103" s="2" t="s">
        <v>3452</v>
      </c>
      <c r="AC103" s="6">
        <f>(AB103/$AB$4)*100</f>
        <v>1.1053226628832382</v>
      </c>
      <c r="AD103" s="2" t="s">
        <v>3429</v>
      </c>
      <c r="AE103" s="6">
        <f t="shared" si="298"/>
        <v>1.8878192965988299</v>
      </c>
      <c r="AF103" s="2" t="s">
        <v>3470</v>
      </c>
      <c r="AG103" s="6">
        <f>(AF103/$AF$4)*100</f>
        <v>14.244592917315869</v>
      </c>
      <c r="AH103" s="2" t="s">
        <v>832</v>
      </c>
      <c r="AI103" s="6">
        <f t="shared" ref="AI103:AI113" si="318">(AH103/$AH$4)*100</f>
        <v>0.2595006055014128</v>
      </c>
      <c r="AJ103" s="2" t="s">
        <v>3509</v>
      </c>
      <c r="AK103" s="6">
        <f t="shared" si="299"/>
        <v>0.35204613147532943</v>
      </c>
      <c r="AL103" s="2" t="s">
        <v>3530</v>
      </c>
      <c r="AM103" s="6">
        <f t="shared" ref="AM103:AM121" si="319">(AL103/$AL$4)*100</f>
        <v>0.42272540462258057</v>
      </c>
      <c r="AN103" s="2" t="s">
        <v>3366</v>
      </c>
      <c r="AO103" s="6">
        <f t="shared" si="300"/>
        <v>0.24025316750241416</v>
      </c>
      <c r="AP103" s="2" t="s">
        <v>3671</v>
      </c>
      <c r="AQ103" s="6">
        <f t="shared" si="301"/>
        <v>0.98058580101788395</v>
      </c>
      <c r="AR103" s="2" t="s">
        <v>3672</v>
      </c>
      <c r="AS103" s="6">
        <f>(AR103/$AR$4)*100</f>
        <v>0.66255005505179076</v>
      </c>
      <c r="AT103" s="2" t="s">
        <v>3673</v>
      </c>
      <c r="AU103" s="6">
        <f>(AT103/$AT$4)*100</f>
        <v>4.1132075471698117</v>
      </c>
      <c r="AV103" s="2" t="s">
        <v>3662</v>
      </c>
      <c r="AW103" s="6">
        <f t="shared" si="302"/>
        <v>3.5793994092988655</v>
      </c>
      <c r="AX103" s="2" t="s">
        <v>776</v>
      </c>
      <c r="AY103" s="6">
        <f t="shared" si="303"/>
        <v>0.50611367402696283</v>
      </c>
      <c r="AZ103" s="2" t="s">
        <v>926</v>
      </c>
      <c r="BA103" s="6">
        <f t="shared" ref="BA103:BA105" si="320">(AZ103/$AZ$4)*100</f>
        <v>0.39257134229201268</v>
      </c>
      <c r="BB103" s="2" t="s">
        <v>3674</v>
      </c>
      <c r="BC103" s="6">
        <f t="shared" ref="BC103" si="321">(BB103/$BB$4)*100</f>
        <v>0.34652185156452031</v>
      </c>
      <c r="BD103" s="2" t="s">
        <v>745</v>
      </c>
      <c r="BE103" s="6">
        <f t="shared" ref="BE103:BE118" si="322">(BD103/$BD$4)*100</f>
        <v>0.48351353166342081</v>
      </c>
      <c r="BF103" s="2" t="s">
        <v>2168</v>
      </c>
      <c r="BG103" s="6">
        <f t="shared" si="304"/>
        <v>0.70889164685836892</v>
      </c>
      <c r="BH103" s="2" t="s">
        <v>3675</v>
      </c>
      <c r="BI103" s="6">
        <f t="shared" ref="BI103:BI109" si="323">(BH103/$BH$4)*100</f>
        <v>0.15320055951508693</v>
      </c>
      <c r="BJ103" s="2" t="s">
        <v>920</v>
      </c>
      <c r="BK103" s="6">
        <f>(BJ103/$BJ$4)*100</f>
        <v>1.1510605276771857</v>
      </c>
      <c r="BL103" s="9">
        <v>0</v>
      </c>
      <c r="BM103" s="9">
        <v>0</v>
      </c>
      <c r="BN103" s="2" t="s">
        <v>3676</v>
      </c>
      <c r="BO103" s="6">
        <f>(BN103/$BN$4)*100</f>
        <v>0.72305527248022516</v>
      </c>
      <c r="BP103" s="9">
        <v>0</v>
      </c>
      <c r="BQ103" s="9">
        <v>0</v>
      </c>
      <c r="BR103" s="2" t="s">
        <v>923</v>
      </c>
      <c r="BS103" s="6">
        <f t="shared" ref="BS103:BS109" si="324">(BR103/$BR$4)*100</f>
        <v>0.19848562817025656</v>
      </c>
      <c r="BT103" s="2" t="s">
        <v>881</v>
      </c>
      <c r="BU103" s="6">
        <f t="shared" si="305"/>
        <v>0.79430746318053935</v>
      </c>
      <c r="BV103" s="2" t="s">
        <v>3677</v>
      </c>
      <c r="BW103" s="6">
        <f>(BV103/$BV$4)*100</f>
        <v>34.654975219214641</v>
      </c>
      <c r="BX103" s="2" t="s">
        <v>3678</v>
      </c>
      <c r="BY103" s="6">
        <f t="shared" si="306"/>
        <v>1.4429735927885379</v>
      </c>
      <c r="BZ103" s="2" t="s">
        <v>144</v>
      </c>
      <c r="CA103" s="6">
        <f>(BZ103/$BZ$4)*100</f>
        <v>100</v>
      </c>
      <c r="CB103" s="2" t="s">
        <v>3679</v>
      </c>
      <c r="CC103" s="6">
        <f t="shared" si="307"/>
        <v>1.8892620586987323</v>
      </c>
      <c r="CD103" s="2" t="s">
        <v>1340</v>
      </c>
      <c r="CE103" s="6">
        <f>(CD103/$CD$4)*100</f>
        <v>17.690664656363865</v>
      </c>
      <c r="CF103" s="2" t="s">
        <v>3680</v>
      </c>
      <c r="CG103" s="6">
        <f>(CF103/$CF$4)*100</f>
        <v>4.0055890987987945</v>
      </c>
      <c r="CH103" s="2" t="s">
        <v>3681</v>
      </c>
      <c r="CI103" s="6">
        <f t="shared" si="308"/>
        <v>1.7195476988446252</v>
      </c>
      <c r="CJ103" s="2" t="s">
        <v>2231</v>
      </c>
      <c r="CK103" s="6">
        <f>(CJ103/$CJ$4)*100</f>
        <v>0.76247718189491653</v>
      </c>
      <c r="CL103" s="2" t="s">
        <v>2280</v>
      </c>
      <c r="CM103" s="6">
        <f t="shared" ref="CM103:CM119" si="325">(CL103/$CL$4)*100</f>
        <v>1.2320202156633777</v>
      </c>
      <c r="CN103" s="2" t="s">
        <v>2328</v>
      </c>
      <c r="CO103" s="6">
        <f t="shared" si="309"/>
        <v>1.7404335504547681</v>
      </c>
      <c r="CP103" s="2" t="s">
        <v>2379</v>
      </c>
      <c r="CQ103" s="6">
        <f t="shared" si="310"/>
        <v>2.1659612535635762</v>
      </c>
      <c r="CR103" s="2" t="s">
        <v>2420</v>
      </c>
      <c r="CS103" s="6">
        <f t="shared" si="311"/>
        <v>0.66355219984630964</v>
      </c>
      <c r="CT103" s="2" t="s">
        <v>2465</v>
      </c>
      <c r="CU103" s="6">
        <f t="shared" si="312"/>
        <v>1.9060213775281172</v>
      </c>
      <c r="CV103" s="2" t="s">
        <v>2513</v>
      </c>
      <c r="CW103" s="6">
        <f t="shared" si="313"/>
        <v>1.2453988664177202</v>
      </c>
      <c r="CX103" s="2" t="s">
        <v>2602</v>
      </c>
      <c r="CY103" s="6">
        <f t="shared" ref="CY103:CY119" si="326">(CX103/$CX$4)*100</f>
        <v>0.92862652589833816</v>
      </c>
      <c r="CZ103" s="2" t="s">
        <v>2555</v>
      </c>
      <c r="DA103" s="6">
        <f t="shared" ref="DA103:DA121" si="327">(CZ103/$CZ$4)*100</f>
        <v>0.44928372833262403</v>
      </c>
      <c r="DB103" s="2" t="s">
        <v>3682</v>
      </c>
      <c r="DC103" s="9">
        <v>0</v>
      </c>
      <c r="DD103" s="2" t="s">
        <v>3683</v>
      </c>
      <c r="DE103" s="9">
        <v>0</v>
      </c>
    </row>
    <row r="104" spans="1:109" x14ac:dyDescent="0.35">
      <c r="A104" s="2" t="s">
        <v>3684</v>
      </c>
      <c r="B104" s="2" t="s">
        <v>3685</v>
      </c>
      <c r="C104" s="6">
        <f t="shared" si="295"/>
        <v>0.27826258411791205</v>
      </c>
      <c r="D104" s="2" t="s">
        <v>145</v>
      </c>
      <c r="E104" s="6">
        <f t="shared" si="296"/>
        <v>3.4750730132960919</v>
      </c>
      <c r="F104" s="2" t="s">
        <v>3164</v>
      </c>
      <c r="G104" s="6">
        <f>(F104/$F$4)*100</f>
        <v>2.4819062765340916</v>
      </c>
      <c r="H104" s="2" t="s">
        <v>3191</v>
      </c>
      <c r="I104" s="6">
        <f>(H104/$H$4)*100</f>
        <v>9.8168439997882597</v>
      </c>
      <c r="J104" s="2" t="s">
        <v>3216</v>
      </c>
      <c r="K104" s="6">
        <f>(J104/$J$4)*100</f>
        <v>9.5152201390351792</v>
      </c>
      <c r="L104" s="2" t="s">
        <v>3246</v>
      </c>
      <c r="M104" s="6">
        <f>(L104/$L$4)*100</f>
        <v>4.3205695327619571</v>
      </c>
      <c r="N104" s="2" t="s">
        <v>3277</v>
      </c>
      <c r="O104" s="6">
        <f t="shared" si="314"/>
        <v>3.5520676448111117</v>
      </c>
      <c r="P104" s="2" t="s">
        <v>3299</v>
      </c>
      <c r="Q104" s="6">
        <f t="shared" si="297"/>
        <v>4.1101769799792978</v>
      </c>
      <c r="R104" s="16" t="s">
        <v>3324</v>
      </c>
      <c r="S104" s="6">
        <f t="shared" si="315"/>
        <v>7.7861525960379945</v>
      </c>
      <c r="T104" s="2" t="s">
        <v>3349</v>
      </c>
      <c r="U104" s="6">
        <f>(T104/$T$4)*100</f>
        <v>3.0224757844581673</v>
      </c>
      <c r="V104" s="2" t="s">
        <v>3368</v>
      </c>
      <c r="W104" s="6">
        <f t="shared" si="316"/>
        <v>4.927947892307504</v>
      </c>
      <c r="X104" s="2" t="s">
        <v>3392</v>
      </c>
      <c r="Y104" s="6">
        <f>(X104/$X$4)*100</f>
        <v>9.4358944350166762</v>
      </c>
      <c r="Z104" s="2" t="s">
        <v>3238</v>
      </c>
      <c r="AA104" s="6">
        <f t="shared" si="317"/>
        <v>2.0628344553771791</v>
      </c>
      <c r="AB104" s="2" t="s">
        <v>3453</v>
      </c>
      <c r="AC104" s="6">
        <f>(AB104/$AB$4)*100</f>
        <v>2.5671152098250904</v>
      </c>
      <c r="AD104" s="2" t="s">
        <v>3430</v>
      </c>
      <c r="AE104" s="6">
        <f t="shared" si="298"/>
        <v>2.0445966727247309</v>
      </c>
      <c r="AF104" s="2" t="s">
        <v>3471</v>
      </c>
      <c r="AG104" s="6">
        <f>(AF104/$AF$4)*100</f>
        <v>2.7288492178766033</v>
      </c>
      <c r="AH104" s="2" t="s">
        <v>3489</v>
      </c>
      <c r="AI104" s="6">
        <f t="shared" si="318"/>
        <v>5.3558041635430476</v>
      </c>
      <c r="AJ104" s="2" t="s">
        <v>3510</v>
      </c>
      <c r="AK104" s="6">
        <f t="shared" si="299"/>
        <v>5.1160705779085589</v>
      </c>
      <c r="AL104" s="2" t="s">
        <v>3531</v>
      </c>
      <c r="AM104" s="6">
        <f t="shared" si="319"/>
        <v>1.7946259075875295</v>
      </c>
      <c r="AN104" s="2" t="s">
        <v>3546</v>
      </c>
      <c r="AO104" s="6">
        <f t="shared" si="300"/>
        <v>1.3862549592209514</v>
      </c>
      <c r="AP104" s="2" t="s">
        <v>3686</v>
      </c>
      <c r="AQ104" s="6">
        <f t="shared" si="301"/>
        <v>7.4140800883649032</v>
      </c>
      <c r="AR104" s="2" t="s">
        <v>3687</v>
      </c>
      <c r="AS104" s="6">
        <f>(AR104/$AR$4)*100</f>
        <v>3.5095808817169614</v>
      </c>
      <c r="AT104" s="2" t="s">
        <v>3688</v>
      </c>
      <c r="AU104" s="6">
        <f>(AT104/$AT$4)*100</f>
        <v>6.9598031173092698</v>
      </c>
      <c r="AV104" s="2" t="s">
        <v>3663</v>
      </c>
      <c r="AW104" s="6">
        <f t="shared" si="302"/>
        <v>15.539538219610744</v>
      </c>
      <c r="AX104" s="2" t="s">
        <v>1309</v>
      </c>
      <c r="AY104" s="6">
        <f t="shared" si="303"/>
        <v>4.6804317642316473</v>
      </c>
      <c r="AZ104" s="2" t="s">
        <v>332</v>
      </c>
      <c r="BA104" s="6">
        <f t="shared" si="320"/>
        <v>7.3078665257436208</v>
      </c>
      <c r="BB104" s="2" t="s">
        <v>3689</v>
      </c>
      <c r="BC104" s="6">
        <f>(BB104/$BB$4)*100</f>
        <v>8.87509697439876</v>
      </c>
      <c r="BD104" s="2" t="s">
        <v>3690</v>
      </c>
      <c r="BE104" s="6">
        <f t="shared" si="322"/>
        <v>5.1440467396413938</v>
      </c>
      <c r="BF104" s="2" t="s">
        <v>3691</v>
      </c>
      <c r="BG104" s="6">
        <f t="shared" si="304"/>
        <v>10.587096909905551</v>
      </c>
      <c r="BH104" s="2" t="s">
        <v>3692</v>
      </c>
      <c r="BI104" s="6">
        <f t="shared" si="323"/>
        <v>28.100091032216522</v>
      </c>
      <c r="BJ104" s="2" t="s">
        <v>921</v>
      </c>
      <c r="BK104" s="6">
        <f>(BJ104/$BJ$4)*100</f>
        <v>2.8453181583031557</v>
      </c>
      <c r="BL104" s="2" t="s">
        <v>2455</v>
      </c>
      <c r="BM104" s="6">
        <f>(BL104/$BL$4)*100</f>
        <v>6.8888888888888893</v>
      </c>
      <c r="BN104" s="2" t="s">
        <v>3693</v>
      </c>
      <c r="BO104" s="6">
        <f>(BN104/$BN$4)*100</f>
        <v>2.1060804580967636</v>
      </c>
      <c r="BP104" s="2" t="s">
        <v>730</v>
      </c>
      <c r="BQ104" s="6">
        <f>(BP104/$BP$4)*100</f>
        <v>7.8651685393258424</v>
      </c>
      <c r="BR104" s="2" t="s">
        <v>883</v>
      </c>
      <c r="BS104" s="6">
        <f t="shared" si="324"/>
        <v>3.9917665220907153</v>
      </c>
      <c r="BT104" s="2" t="s">
        <v>3694</v>
      </c>
      <c r="BU104" s="6">
        <f t="shared" si="305"/>
        <v>21.893099453913621</v>
      </c>
      <c r="BV104" s="2" t="s">
        <v>3695</v>
      </c>
      <c r="BW104" s="6">
        <f>(BV104/$BV$4)*100</f>
        <v>13.91536408692337</v>
      </c>
      <c r="BX104" s="2" t="s">
        <v>3696</v>
      </c>
      <c r="BY104" s="6">
        <f t="shared" si="306"/>
        <v>5.1741559001839192</v>
      </c>
      <c r="BZ104" s="2" t="s">
        <v>3679</v>
      </c>
      <c r="CA104" s="6">
        <f>(BZ104/$BZ$4)*100</f>
        <v>8.9984243337672112</v>
      </c>
      <c r="CB104" s="2" t="s">
        <v>145</v>
      </c>
      <c r="CC104" s="6">
        <f t="shared" si="307"/>
        <v>100</v>
      </c>
      <c r="CD104" s="2" t="s">
        <v>1080</v>
      </c>
      <c r="CE104" s="6">
        <f>(CD104/$CD$4)*100</f>
        <v>17.979645684131174</v>
      </c>
      <c r="CF104" s="2" t="s">
        <v>3697</v>
      </c>
      <c r="CG104" s="6">
        <f>(CF104/$CF$4)*100</f>
        <v>12.050572329453608</v>
      </c>
      <c r="CH104" s="2" t="s">
        <v>3698</v>
      </c>
      <c r="CI104" s="6">
        <f t="shared" si="308"/>
        <v>7.0975875300123041</v>
      </c>
      <c r="CJ104" s="2" t="s">
        <v>2232</v>
      </c>
      <c r="CK104" s="6">
        <f>(CJ104/$CJ$4)*100</f>
        <v>3.597754865107007</v>
      </c>
      <c r="CL104" s="2" t="s">
        <v>2281</v>
      </c>
      <c r="CM104" s="6">
        <f t="shared" si="325"/>
        <v>5.5353714269105634</v>
      </c>
      <c r="CN104" s="2" t="s">
        <v>2329</v>
      </c>
      <c r="CO104" s="6">
        <f t="shared" si="309"/>
        <v>7.6976720032048904</v>
      </c>
      <c r="CP104" s="2" t="s">
        <v>2380</v>
      </c>
      <c r="CQ104" s="6">
        <f t="shared" si="310"/>
        <v>7.8799092778295154</v>
      </c>
      <c r="CR104" s="2" t="s">
        <v>2421</v>
      </c>
      <c r="CS104" s="6">
        <f t="shared" si="311"/>
        <v>9.1189636875937694</v>
      </c>
      <c r="CT104" s="2" t="s">
        <v>2466</v>
      </c>
      <c r="CU104" s="6">
        <f t="shared" si="312"/>
        <v>8.4321123958118491</v>
      </c>
      <c r="CV104" s="2" t="s">
        <v>2514</v>
      </c>
      <c r="CW104" s="6">
        <f t="shared" si="313"/>
        <v>5.5543818779096101</v>
      </c>
      <c r="CX104" s="2" t="s">
        <v>2603</v>
      </c>
      <c r="CY104" s="6">
        <f t="shared" si="326"/>
        <v>4.1589049642844174</v>
      </c>
      <c r="CZ104" s="2" t="s">
        <v>2559</v>
      </c>
      <c r="DA104" s="6">
        <f t="shared" si="327"/>
        <v>2.5118716483548233</v>
      </c>
      <c r="DB104" s="2" t="s">
        <v>3699</v>
      </c>
      <c r="DC104" s="9">
        <v>0</v>
      </c>
      <c r="DD104" s="2" t="s">
        <v>3700</v>
      </c>
      <c r="DE104" s="9">
        <v>0</v>
      </c>
    </row>
    <row r="105" spans="1:109" x14ac:dyDescent="0.35">
      <c r="A105" s="2" t="s">
        <v>3701</v>
      </c>
      <c r="B105" s="2" t="s">
        <v>3702</v>
      </c>
      <c r="C105" s="6">
        <f t="shared" si="295"/>
        <v>0.12732603766313177</v>
      </c>
      <c r="D105" s="2" t="s">
        <v>135</v>
      </c>
      <c r="E105" s="6">
        <f t="shared" si="296"/>
        <v>1.1256018629824214</v>
      </c>
      <c r="F105" s="2" t="s">
        <v>3157</v>
      </c>
      <c r="G105" s="6">
        <f t="shared" ref="G105:G107" si="328">F105/$F$4*100</f>
        <v>0.12197258649271533</v>
      </c>
      <c r="H105" s="2" t="s">
        <v>1032</v>
      </c>
      <c r="I105" s="6">
        <f>H105/$H$4*100</f>
        <v>0.20644751468953471</v>
      </c>
      <c r="J105" s="2" t="s">
        <v>3212</v>
      </c>
      <c r="K105" s="6">
        <f t="shared" ref="K105:K113" si="329">J105/$J$4*100</f>
        <v>0.1119127870233832</v>
      </c>
      <c r="L105" s="2" t="s">
        <v>3240</v>
      </c>
      <c r="M105" s="6">
        <f>(L105/$L$4)*100</f>
        <v>6.0128559579762237</v>
      </c>
      <c r="N105" s="2" t="s">
        <v>3113</v>
      </c>
      <c r="O105" s="6">
        <f t="shared" si="314"/>
        <v>0.21094312133251697</v>
      </c>
      <c r="P105" s="2" t="s">
        <v>1085</v>
      </c>
      <c r="Q105" s="6">
        <f t="shared" si="297"/>
        <v>0.44770969560790058</v>
      </c>
      <c r="R105" s="16" t="s">
        <v>3319</v>
      </c>
      <c r="S105" s="6">
        <f t="shared" si="315"/>
        <v>0.10927736837681079</v>
      </c>
      <c r="T105" s="2" t="s">
        <v>1298</v>
      </c>
      <c r="U105" s="6">
        <f t="shared" ref="U105:U108" si="330">(T105/$T$4)*100</f>
        <v>0.1680198112911821</v>
      </c>
      <c r="V105" s="2" t="s">
        <v>3364</v>
      </c>
      <c r="W105" s="6">
        <f t="shared" si="316"/>
        <v>0.11998481824748707</v>
      </c>
      <c r="X105" s="2" t="s">
        <v>3354</v>
      </c>
      <c r="Y105" s="6">
        <f t="shared" ref="Y105" si="331">(X105/$X$4)*100</f>
        <v>0.2411743561020874</v>
      </c>
      <c r="Z105" s="2" t="s">
        <v>274</v>
      </c>
      <c r="AA105" s="6">
        <f t="shared" si="317"/>
        <v>0.27331837274871973</v>
      </c>
      <c r="AB105" s="2" t="s">
        <v>3447</v>
      </c>
      <c r="AC105" s="6">
        <f t="shared" ref="AC105:AC113" si="332">(AB105/$AB$4)*100</f>
        <v>0.21902502826486953</v>
      </c>
      <c r="AD105" s="2" t="s">
        <v>3241</v>
      </c>
      <c r="AE105" s="6">
        <f t="shared" si="298"/>
        <v>0.17974476243733897</v>
      </c>
      <c r="AF105" s="2" t="s">
        <v>3467</v>
      </c>
      <c r="AG105" s="6">
        <f t="shared" ref="AG105:AG113" si="333">(AF105/$AF$4)*100</f>
        <v>0.2051038283113705</v>
      </c>
      <c r="AH105" s="2" t="s">
        <v>3486</v>
      </c>
      <c r="AI105" s="6">
        <f t="shared" si="318"/>
        <v>0.2205755146762009</v>
      </c>
      <c r="AJ105" s="2" t="s">
        <v>3342</v>
      </c>
      <c r="AK105" s="9">
        <v>0</v>
      </c>
      <c r="AL105" s="2" t="s">
        <v>3523</v>
      </c>
      <c r="AM105" s="6">
        <f t="shared" si="319"/>
        <v>0.22065874708887021</v>
      </c>
      <c r="AN105" s="2" t="s">
        <v>3542</v>
      </c>
      <c r="AO105" s="6">
        <f t="shared" si="300"/>
        <v>0.33158427476120117</v>
      </c>
      <c r="AP105" s="2" t="s">
        <v>3703</v>
      </c>
      <c r="AQ105" s="6">
        <f t="shared" si="301"/>
        <v>1.0142404031648751</v>
      </c>
      <c r="AR105" s="2" t="s">
        <v>3704</v>
      </c>
      <c r="AS105" s="6">
        <f>(AR105/$AR$4)*100</f>
        <v>1.2768859621440043</v>
      </c>
      <c r="AT105" s="2" t="s">
        <v>3705</v>
      </c>
      <c r="AU105" s="6">
        <f>(AT105/$AT$4)*100</f>
        <v>2.1566858080393767</v>
      </c>
      <c r="AV105" s="2" t="s">
        <v>3655</v>
      </c>
      <c r="AW105" s="6">
        <f t="shared" si="302"/>
        <v>3.0951670312145012</v>
      </c>
      <c r="AX105" s="2" t="s">
        <v>3706</v>
      </c>
      <c r="AY105" s="6">
        <f t="shared" si="303"/>
        <v>0.40757826846419137</v>
      </c>
      <c r="AZ105" s="2" t="s">
        <v>278</v>
      </c>
      <c r="BA105" s="6">
        <f t="shared" si="320"/>
        <v>0.24158236448739243</v>
      </c>
      <c r="BB105" s="2" t="s">
        <v>3707</v>
      </c>
      <c r="BC105" s="6">
        <f>(BB105/$BB$4)*100</f>
        <v>2.0274114300491335</v>
      </c>
      <c r="BD105" s="2" t="s">
        <v>724</v>
      </c>
      <c r="BE105" s="6">
        <f t="shared" si="322"/>
        <v>0.51037539453361092</v>
      </c>
      <c r="BF105" s="2" t="s">
        <v>3708</v>
      </c>
      <c r="BG105" s="6">
        <f t="shared" si="304"/>
        <v>3.4813521529691407</v>
      </c>
      <c r="BH105" s="2" t="s">
        <v>135</v>
      </c>
      <c r="BI105" s="6">
        <f t="shared" si="323"/>
        <v>100</v>
      </c>
      <c r="BJ105" s="2" t="s">
        <v>741</v>
      </c>
      <c r="BK105" s="6">
        <f t="shared" ref="BK105" si="334">(BJ105/$BJ$4)*100</f>
        <v>0.2586652871184687</v>
      </c>
      <c r="BL105" s="9">
        <v>0</v>
      </c>
      <c r="BM105" s="9">
        <v>0</v>
      </c>
      <c r="BN105" s="9">
        <v>0</v>
      </c>
      <c r="BO105" s="9">
        <v>0</v>
      </c>
      <c r="BP105" s="9">
        <v>0</v>
      </c>
      <c r="BQ105" s="9">
        <v>0</v>
      </c>
      <c r="BR105" s="2" t="s">
        <v>3706</v>
      </c>
      <c r="BS105" s="6">
        <f t="shared" si="324"/>
        <v>0.66897008012938319</v>
      </c>
      <c r="BT105" s="2" t="s">
        <v>3709</v>
      </c>
      <c r="BU105" s="6">
        <f t="shared" si="305"/>
        <v>0.74466324673175577</v>
      </c>
      <c r="BV105" s="9">
        <v>0</v>
      </c>
      <c r="BW105" s="9">
        <v>0</v>
      </c>
      <c r="BX105" s="2" t="s">
        <v>3710</v>
      </c>
      <c r="BY105" s="6">
        <f t="shared" si="306"/>
        <v>0.97011875298017758</v>
      </c>
      <c r="BZ105" s="2" t="s">
        <v>3675</v>
      </c>
      <c r="CA105" s="6">
        <f t="shared" ref="CA105:CA108" si="335">(BZ105/$BZ$4)*100</f>
        <v>0.23634993491813386</v>
      </c>
      <c r="CB105" s="2" t="s">
        <v>3692</v>
      </c>
      <c r="CC105" s="6">
        <f t="shared" si="307"/>
        <v>9.1018274133578814</v>
      </c>
      <c r="CD105" s="9">
        <v>0</v>
      </c>
      <c r="CE105" s="9">
        <v>0</v>
      </c>
      <c r="CF105" s="2" t="s">
        <v>3711</v>
      </c>
      <c r="CG105" s="6">
        <f>(CF105/$CF$4)*100</f>
        <v>4.4634936374830207</v>
      </c>
      <c r="CH105" s="2" t="s">
        <v>3712</v>
      </c>
      <c r="CI105" s="6">
        <f t="shared" si="308"/>
        <v>2.8268478328898401</v>
      </c>
      <c r="CJ105" s="2" t="s">
        <v>2223</v>
      </c>
      <c r="CK105" s="6">
        <f>(CJ105/$CJ$4)*100</f>
        <v>1.1589917684206685</v>
      </c>
      <c r="CL105" s="2" t="s">
        <v>2274</v>
      </c>
      <c r="CM105" s="6">
        <f t="shared" si="325"/>
        <v>1.2309943870075382</v>
      </c>
      <c r="CN105" s="2" t="s">
        <v>2321</v>
      </c>
      <c r="CO105" s="6">
        <f t="shared" si="309"/>
        <v>0.87540988471296943</v>
      </c>
      <c r="CP105" s="2" t="s">
        <v>2370</v>
      </c>
      <c r="CQ105" s="6">
        <f t="shared" si="310"/>
        <v>1.970537710222954</v>
      </c>
      <c r="CR105" s="2" t="s">
        <v>2415</v>
      </c>
      <c r="CS105" s="6">
        <f t="shared" si="311"/>
        <v>2.7786248368564213</v>
      </c>
      <c r="CT105" s="2" t="s">
        <v>2459</v>
      </c>
      <c r="CU105" s="6">
        <f t="shared" si="312"/>
        <v>3.1374737633912866</v>
      </c>
      <c r="CV105" s="2" t="s">
        <v>2504</v>
      </c>
      <c r="CW105" s="6">
        <f t="shared" si="313"/>
        <v>1.838169519654977</v>
      </c>
      <c r="CX105" s="2" t="s">
        <v>2594</v>
      </c>
      <c r="CY105" s="6">
        <f t="shared" si="326"/>
        <v>1.1846932605132874</v>
      </c>
      <c r="CZ105" s="2" t="s">
        <v>2552</v>
      </c>
      <c r="DA105" s="6">
        <f t="shared" si="327"/>
        <v>1.0423695503129757</v>
      </c>
      <c r="DB105" s="2" t="s">
        <v>3713</v>
      </c>
      <c r="DC105" s="9">
        <v>0</v>
      </c>
      <c r="DD105" s="2" t="s">
        <v>3714</v>
      </c>
      <c r="DE105" s="9">
        <v>0</v>
      </c>
    </row>
    <row r="106" spans="1:109" x14ac:dyDescent="0.35">
      <c r="A106" s="2" t="s">
        <v>3715</v>
      </c>
      <c r="B106" s="2" t="s">
        <v>3716</v>
      </c>
      <c r="C106" s="9">
        <v>0</v>
      </c>
      <c r="D106" s="2" t="s">
        <v>133</v>
      </c>
      <c r="E106" s="6">
        <f t="shared" si="296"/>
        <v>0.37215163173408017</v>
      </c>
      <c r="F106" s="2" t="s">
        <v>3155</v>
      </c>
      <c r="G106" s="6">
        <f t="shared" si="328"/>
        <v>0.16577489655916008</v>
      </c>
      <c r="H106" s="2" t="s">
        <v>3185</v>
      </c>
      <c r="I106" s="6">
        <f>(H106/$H$4)*100</f>
        <v>0.8972526599968238</v>
      </c>
      <c r="J106" s="2" t="s">
        <v>3210</v>
      </c>
      <c r="K106" s="6">
        <f t="shared" si="329"/>
        <v>6.5831051190225406E-2</v>
      </c>
      <c r="L106" s="2" t="s">
        <v>3238</v>
      </c>
      <c r="M106" s="6">
        <f t="shared" ref="M106:M122" si="336">L106/$L$4*100</f>
        <v>9.9115288913464189E-2</v>
      </c>
      <c r="N106" s="2" t="s">
        <v>2121</v>
      </c>
      <c r="O106" s="6">
        <f t="shared" si="314"/>
        <v>0.41920476230911213</v>
      </c>
      <c r="P106" s="2" t="s">
        <v>3296</v>
      </c>
      <c r="Q106" s="6">
        <f t="shared" si="297"/>
        <v>0.26088346924520522</v>
      </c>
      <c r="R106" s="16" t="s">
        <v>873</v>
      </c>
      <c r="S106" s="6">
        <f t="shared" si="315"/>
        <v>0.36537868811118274</v>
      </c>
      <c r="T106" s="2" t="s">
        <v>3343</v>
      </c>
      <c r="U106" s="6">
        <f t="shared" si="330"/>
        <v>0.33102410582740349</v>
      </c>
      <c r="V106" s="2" t="s">
        <v>1772</v>
      </c>
      <c r="W106" s="6">
        <f t="shared" si="316"/>
        <v>0.33057041762062761</v>
      </c>
      <c r="X106" s="2" t="s">
        <v>3386</v>
      </c>
      <c r="Y106" s="6">
        <f>(X106/$X$4)*100</f>
        <v>4.6061376156759151</v>
      </c>
      <c r="Z106" s="2" t="s">
        <v>1561</v>
      </c>
      <c r="AA106" s="6">
        <f t="shared" si="317"/>
        <v>0.16399102364923185</v>
      </c>
      <c r="AB106" s="2" t="s">
        <v>3362</v>
      </c>
      <c r="AC106" s="6">
        <f t="shared" si="332"/>
        <v>0.17335786650114168</v>
      </c>
      <c r="AD106" s="2" t="s">
        <v>3424</v>
      </c>
      <c r="AE106" s="6">
        <f t="shared" si="298"/>
        <v>0.16177028619360509</v>
      </c>
      <c r="AF106" s="2" t="s">
        <v>747</v>
      </c>
      <c r="AG106" s="6">
        <f t="shared" si="333"/>
        <v>9.5949859596306364E-2</v>
      </c>
      <c r="AH106" s="2" t="s">
        <v>3423</v>
      </c>
      <c r="AI106" s="6">
        <f t="shared" si="318"/>
        <v>0.31140072660169538</v>
      </c>
      <c r="AJ106" s="2" t="s">
        <v>3501</v>
      </c>
      <c r="AK106" s="6">
        <f t="shared" si="299"/>
        <v>9.2619057659658541E-2</v>
      </c>
      <c r="AL106" s="2" t="s">
        <v>3521</v>
      </c>
      <c r="AM106" s="6">
        <f t="shared" si="319"/>
        <v>0.11375423214670137</v>
      </c>
      <c r="AN106" s="2" t="s">
        <v>3540</v>
      </c>
      <c r="AO106" s="6">
        <f t="shared" si="300"/>
        <v>0.18789775569801401</v>
      </c>
      <c r="AP106" s="2" t="s">
        <v>3717</v>
      </c>
      <c r="AQ106" s="6">
        <f t="shared" si="301"/>
        <v>0.68920022858282481</v>
      </c>
      <c r="AR106" s="2" t="s">
        <v>3718</v>
      </c>
      <c r="AS106" s="6">
        <f t="shared" ref="AS106" si="337">(AR106/$AR$4)*100</f>
        <v>0.3103822300767452</v>
      </c>
      <c r="AT106" s="2" t="s">
        <v>3719</v>
      </c>
      <c r="AU106" s="6">
        <f t="shared" ref="AU106:AU114" si="338">(AT106/$AT$4)*100</f>
        <v>0.35520918785890077</v>
      </c>
      <c r="AV106" s="2" t="s">
        <v>3653</v>
      </c>
      <c r="AW106" s="6">
        <f t="shared" si="302"/>
        <v>0.98138355926389553</v>
      </c>
      <c r="AX106" s="2" t="s">
        <v>3720</v>
      </c>
      <c r="AY106" s="6">
        <f t="shared" si="303"/>
        <v>2.0020602857526759</v>
      </c>
      <c r="AZ106" s="2" t="s">
        <v>3362</v>
      </c>
      <c r="BA106" s="6">
        <f>(AZ106/$AZ$4)*100</f>
        <v>5.9036690321606518</v>
      </c>
      <c r="BB106" s="2" t="s">
        <v>2068</v>
      </c>
      <c r="BC106" s="6">
        <f>(BB106/$BB$4)*100</f>
        <v>1.5981380915438326</v>
      </c>
      <c r="BD106" s="2" t="s">
        <v>133</v>
      </c>
      <c r="BE106" s="6">
        <f t="shared" si="322"/>
        <v>100</v>
      </c>
      <c r="BF106" s="2" t="s">
        <v>3721</v>
      </c>
      <c r="BG106" s="6">
        <f t="shared" si="304"/>
        <v>12.103746397694524</v>
      </c>
      <c r="BH106" s="2" t="s">
        <v>724</v>
      </c>
      <c r="BI106" s="6">
        <f t="shared" si="323"/>
        <v>0.16874264526299429</v>
      </c>
      <c r="BJ106" s="2" t="s">
        <v>3385</v>
      </c>
      <c r="BK106" s="6">
        <f>(BJ106/$BJ$4)*100</f>
        <v>1.0411277806518366</v>
      </c>
      <c r="BL106" s="2" t="s">
        <v>3722</v>
      </c>
      <c r="BM106" s="6">
        <f>(BL106/$BL$4)*100</f>
        <v>1.8333333333333333</v>
      </c>
      <c r="BN106" s="2" t="s">
        <v>928</v>
      </c>
      <c r="BO106" s="6">
        <f t="shared" ref="BO106" si="339">(BN106/$BN$4)*100</f>
        <v>9.2201679041102533E-2</v>
      </c>
      <c r="BP106" s="2" t="s">
        <v>1295</v>
      </c>
      <c r="BQ106" s="6">
        <f>(BP106/$BP$4)*100</f>
        <v>5.8988764044943816</v>
      </c>
      <c r="BR106" s="2" t="s">
        <v>275</v>
      </c>
      <c r="BS106" s="6">
        <f t="shared" si="324"/>
        <v>1.0365360582224508</v>
      </c>
      <c r="BT106" s="2" t="s">
        <v>3504</v>
      </c>
      <c r="BU106" s="6">
        <f t="shared" si="305"/>
        <v>3.988085388052292</v>
      </c>
      <c r="BV106" s="2" t="s">
        <v>723</v>
      </c>
      <c r="BW106" s="6">
        <f t="shared" ref="BW106:BW107" si="340">(BV106/$BV$4)*100</f>
        <v>0.34311856652687761</v>
      </c>
      <c r="BX106" s="2" t="s">
        <v>3723</v>
      </c>
      <c r="BY106" s="6">
        <f t="shared" si="306"/>
        <v>0.66699212097817939</v>
      </c>
      <c r="BZ106" s="2" t="s">
        <v>745</v>
      </c>
      <c r="CA106" s="6">
        <f t="shared" si="335"/>
        <v>0.24662601904500925</v>
      </c>
      <c r="CB106" s="2" t="s">
        <v>3690</v>
      </c>
      <c r="CC106" s="6">
        <f t="shared" si="307"/>
        <v>0.5508849398413509</v>
      </c>
      <c r="CD106" s="2" t="s">
        <v>3465</v>
      </c>
      <c r="CE106" s="6">
        <f t="shared" ref="CE106" si="341">(CD106/$CD$4)*100</f>
        <v>0.3769317753486619</v>
      </c>
      <c r="CF106" s="2" t="s">
        <v>3724</v>
      </c>
      <c r="CG106" s="6">
        <f t="shared" ref="CG106:CG121" si="342">(CF106/$CF$4)*100</f>
        <v>0.45401183790793964</v>
      </c>
      <c r="CH106" s="2" t="s">
        <v>3725</v>
      </c>
      <c r="CI106" s="6">
        <f t="shared" si="308"/>
        <v>0.9588806502396513</v>
      </c>
      <c r="CJ106" s="2" t="s">
        <v>2221</v>
      </c>
      <c r="CK106" s="6">
        <f t="shared" ref="CK106:CK122" si="343">(CJ106/$CJ$4)*100</f>
        <v>0.38331506826849038</v>
      </c>
      <c r="CL106" s="2" t="s">
        <v>2272</v>
      </c>
      <c r="CM106" s="6">
        <f t="shared" si="325"/>
        <v>0.47923295371974017</v>
      </c>
      <c r="CN106" s="2" t="s">
        <v>875</v>
      </c>
      <c r="CO106" s="6">
        <f t="shared" si="309"/>
        <v>0.53229372227250471</v>
      </c>
      <c r="CP106" s="2" t="s">
        <v>2368</v>
      </c>
      <c r="CQ106" s="6">
        <f t="shared" si="310"/>
        <v>2.8857067750224665</v>
      </c>
      <c r="CR106" s="2" t="s">
        <v>1564</v>
      </c>
      <c r="CS106" s="6">
        <f t="shared" si="311"/>
        <v>0.69648585682397568</v>
      </c>
      <c r="CT106" s="2" t="s">
        <v>2457</v>
      </c>
      <c r="CU106" s="6">
        <f t="shared" si="312"/>
        <v>0.63331836987248702</v>
      </c>
      <c r="CV106" s="2" t="s">
        <v>2502</v>
      </c>
      <c r="CW106" s="6">
        <f t="shared" si="313"/>
        <v>0.66014609431800442</v>
      </c>
      <c r="CX106" s="2" t="s">
        <v>2592</v>
      </c>
      <c r="CY106" s="6">
        <f t="shared" si="326"/>
        <v>0.41871526464573938</v>
      </c>
      <c r="CZ106" s="2" t="s">
        <v>2550</v>
      </c>
      <c r="DA106" s="6">
        <f t="shared" si="327"/>
        <v>0.30656511634486255</v>
      </c>
      <c r="DB106" s="2" t="s">
        <v>3726</v>
      </c>
      <c r="DC106" s="9">
        <v>0</v>
      </c>
      <c r="DD106" s="2" t="s">
        <v>3727</v>
      </c>
      <c r="DE106" s="9">
        <v>0</v>
      </c>
    </row>
    <row r="107" spans="1:109" x14ac:dyDescent="0.35">
      <c r="A107" s="2" t="s">
        <v>3728</v>
      </c>
      <c r="B107" s="2" t="s">
        <v>3729</v>
      </c>
      <c r="C107" s="6">
        <f t="shared" si="295"/>
        <v>8.5429451654366301E-2</v>
      </c>
      <c r="D107" s="2" t="s">
        <v>130</v>
      </c>
      <c r="E107" s="6">
        <f t="shared" si="296"/>
        <v>0.55799002630627947</v>
      </c>
      <c r="F107" s="2" t="s">
        <v>385</v>
      </c>
      <c r="G107" s="6">
        <f t="shared" si="328"/>
        <v>0.36052670593150671</v>
      </c>
      <c r="H107" s="2" t="s">
        <v>3184</v>
      </c>
      <c r="I107" s="6">
        <f t="shared" ref="I107:I111" si="344">H107/$H$4*100</f>
        <v>0.2461489598221375</v>
      </c>
      <c r="J107" s="2" t="s">
        <v>3184</v>
      </c>
      <c r="K107" s="6">
        <f t="shared" si="329"/>
        <v>0.12244575521381926</v>
      </c>
      <c r="L107" s="2" t="s">
        <v>3236</v>
      </c>
      <c r="M107" s="6">
        <f t="shared" si="336"/>
        <v>0.14929499585291678</v>
      </c>
      <c r="N107" s="2" t="s">
        <v>3267</v>
      </c>
      <c r="O107" s="6">
        <f t="shared" si="314"/>
        <v>6.9155378379223889</v>
      </c>
      <c r="P107" s="2" t="s">
        <v>1084</v>
      </c>
      <c r="Q107" s="6">
        <f>(P107/$P$4)*100</f>
        <v>0.65894114973869578</v>
      </c>
      <c r="R107" s="16" t="s">
        <v>3317</v>
      </c>
      <c r="S107" s="6">
        <f t="shared" si="315"/>
        <v>0.17876656672924429</v>
      </c>
      <c r="T107" s="2" t="s">
        <v>282</v>
      </c>
      <c r="U107" s="6">
        <f t="shared" si="330"/>
        <v>0.36425190432901788</v>
      </c>
      <c r="V107" s="2" t="s">
        <v>3362</v>
      </c>
      <c r="W107" s="6">
        <f t="shared" si="316"/>
        <v>0.47871493810987176</v>
      </c>
      <c r="X107" s="2" t="s">
        <v>1011</v>
      </c>
      <c r="Y107" s="6">
        <f t="shared" ref="Y107:Y111" si="345">(X107/$X$4)*100</f>
        <v>0.27753860043637096</v>
      </c>
      <c r="Z107" s="2" t="s">
        <v>3404</v>
      </c>
      <c r="AA107" s="6">
        <f t="shared" si="317"/>
        <v>0.19563841417803096</v>
      </c>
      <c r="AB107" s="2" t="s">
        <v>3443</v>
      </c>
      <c r="AC107" s="6">
        <f t="shared" si="332"/>
        <v>0.26557893103371832</v>
      </c>
      <c r="AD107" s="2" t="s">
        <v>3421</v>
      </c>
      <c r="AE107" s="6">
        <f t="shared" si="298"/>
        <v>0.22617882606698489</v>
      </c>
      <c r="AF107" s="2" t="s">
        <v>260</v>
      </c>
      <c r="AG107" s="6">
        <f t="shared" si="333"/>
        <v>0.23327259443138704</v>
      </c>
      <c r="AH107" s="2" t="s">
        <v>3482</v>
      </c>
      <c r="AI107" s="6">
        <f t="shared" si="318"/>
        <v>0.46277607981085289</v>
      </c>
      <c r="AJ107" s="2" t="s">
        <v>3499</v>
      </c>
      <c r="AK107" s="6">
        <f t="shared" si="299"/>
        <v>0.16305952141093344</v>
      </c>
      <c r="AL107" s="2" t="s">
        <v>3519</v>
      </c>
      <c r="AM107" s="6">
        <f t="shared" si="319"/>
        <v>0.16488247842339079</v>
      </c>
      <c r="AN107" s="2" t="s">
        <v>276</v>
      </c>
      <c r="AO107" s="6">
        <f t="shared" si="300"/>
        <v>0.1262347151283871</v>
      </c>
      <c r="AP107" s="2" t="s">
        <v>3730</v>
      </c>
      <c r="AQ107" s="6">
        <f t="shared" si="301"/>
        <v>1.0974660289870635</v>
      </c>
      <c r="AR107" s="2" t="s">
        <v>3731</v>
      </c>
      <c r="AS107" s="6">
        <f>(AR107/$AR$4)*100</f>
        <v>0.6424462163874336</v>
      </c>
      <c r="AT107" s="2" t="s">
        <v>917</v>
      </c>
      <c r="AU107" s="6">
        <f t="shared" si="338"/>
        <v>0.34290401968826906</v>
      </c>
      <c r="AV107" s="2" t="s">
        <v>2808</v>
      </c>
      <c r="AW107" s="6">
        <f t="shared" si="302"/>
        <v>2.1788229633952398</v>
      </c>
      <c r="AX107" s="2" t="s">
        <v>130</v>
      </c>
      <c r="AY107" s="6">
        <f t="shared" si="303"/>
        <v>100</v>
      </c>
      <c r="AZ107" s="2" t="s">
        <v>3732</v>
      </c>
      <c r="BA107" s="6">
        <f>(AZ107/$AZ$4)*100</f>
        <v>17.016457798580703</v>
      </c>
      <c r="BB107" s="2" t="s">
        <v>3284</v>
      </c>
      <c r="BC107" s="6">
        <f>(BB107/$BB$4)*100</f>
        <v>7.2769588828549265</v>
      </c>
      <c r="BD107" s="2" t="s">
        <v>3720</v>
      </c>
      <c r="BE107" s="6">
        <f t="shared" si="322"/>
        <v>3.0018131757437376</v>
      </c>
      <c r="BF107" s="2" t="s">
        <v>3733</v>
      </c>
      <c r="BG107" s="6">
        <f t="shared" si="304"/>
        <v>2.4968972843349668</v>
      </c>
      <c r="BH107" s="2" t="s">
        <v>3706</v>
      </c>
      <c r="BI107" s="6">
        <f t="shared" si="323"/>
        <v>0.2020471147227958</v>
      </c>
      <c r="BJ107" s="2" t="s">
        <v>908</v>
      </c>
      <c r="BK107" s="6">
        <f>(BJ107/$BJ$4)*100</f>
        <v>2.8841179513709259</v>
      </c>
      <c r="BL107" s="2" t="s">
        <v>2068</v>
      </c>
      <c r="BM107" s="6">
        <f>(BL107/$BL$4)*100</f>
        <v>5.7222222222222223</v>
      </c>
      <c r="BN107" s="2" t="s">
        <v>3734</v>
      </c>
      <c r="BO107" s="6">
        <f>(BN107/$BN$4)*100</f>
        <v>0.79584607172320088</v>
      </c>
      <c r="BP107" s="2" t="s">
        <v>240</v>
      </c>
      <c r="BQ107" s="6">
        <f>(BP107/$BP$4)*100</f>
        <v>18.539325842696631</v>
      </c>
      <c r="BR107" s="2" t="s">
        <v>927</v>
      </c>
      <c r="BS107" s="6">
        <f t="shared" si="324"/>
        <v>0.27935014335073144</v>
      </c>
      <c r="BT107" s="2" t="s">
        <v>1128</v>
      </c>
      <c r="BU107" s="6">
        <f t="shared" si="305"/>
        <v>2.929008770478239</v>
      </c>
      <c r="BV107" s="2" t="s">
        <v>1295</v>
      </c>
      <c r="BW107" s="6">
        <f t="shared" si="340"/>
        <v>0.40030499428135718</v>
      </c>
      <c r="BX107" s="2" t="s">
        <v>3159</v>
      </c>
      <c r="BY107" s="6">
        <f t="shared" si="306"/>
        <v>1.2897073181807861</v>
      </c>
      <c r="BZ107" s="2" t="s">
        <v>776</v>
      </c>
      <c r="CA107" s="6">
        <f t="shared" si="335"/>
        <v>0.38706583544563949</v>
      </c>
      <c r="CB107" s="2" t="s">
        <v>1309</v>
      </c>
      <c r="CC107" s="6">
        <f t="shared" si="307"/>
        <v>0.75153363202899703</v>
      </c>
      <c r="CD107" s="2" t="s">
        <v>272</v>
      </c>
      <c r="CE107" s="6">
        <f>(CD107/$CD$4)*100</f>
        <v>0.51514009297650454</v>
      </c>
      <c r="CF107" s="2" t="s">
        <v>3735</v>
      </c>
      <c r="CG107" s="6">
        <f t="shared" si="342"/>
        <v>0.50789501181127372</v>
      </c>
      <c r="CH107" s="2" t="s">
        <v>3736</v>
      </c>
      <c r="CI107" s="6">
        <f t="shared" si="308"/>
        <v>1.4436855350150999</v>
      </c>
      <c r="CJ107" s="2" t="s">
        <v>2218</v>
      </c>
      <c r="CK107" s="6">
        <f t="shared" si="343"/>
        <v>0.5469996754346913</v>
      </c>
      <c r="CL107" s="2" t="s">
        <v>2270</v>
      </c>
      <c r="CM107" s="6">
        <f t="shared" si="325"/>
        <v>1.0410451142345694</v>
      </c>
      <c r="CN107" s="2" t="s">
        <v>2317</v>
      </c>
      <c r="CO107" s="6">
        <f t="shared" si="309"/>
        <v>1.9563185304983903</v>
      </c>
      <c r="CP107" s="2" t="s">
        <v>2365</v>
      </c>
      <c r="CQ107" s="6">
        <f t="shared" si="310"/>
        <v>3.9824424478683755</v>
      </c>
      <c r="CR107" s="2" t="s">
        <v>2412</v>
      </c>
      <c r="CS107" s="6">
        <f t="shared" si="311"/>
        <v>0.94531793176634171</v>
      </c>
      <c r="CT107" s="2" t="s">
        <v>2454</v>
      </c>
      <c r="CU107" s="6">
        <f t="shared" si="312"/>
        <v>1.1817089889957899</v>
      </c>
      <c r="CV107" s="2" t="s">
        <v>2499</v>
      </c>
      <c r="CW107" s="6">
        <f t="shared" si="313"/>
        <v>0.80622137971199848</v>
      </c>
      <c r="CX107" s="2" t="s">
        <v>2589</v>
      </c>
      <c r="CY107" s="6">
        <f t="shared" si="326"/>
        <v>0.58478257618006724</v>
      </c>
      <c r="CZ107" s="2" t="s">
        <v>2547</v>
      </c>
      <c r="DA107" s="6">
        <f t="shared" si="327"/>
        <v>0.52025177706040593</v>
      </c>
      <c r="DB107" s="2" t="s">
        <v>3737</v>
      </c>
      <c r="DC107" s="9">
        <v>0</v>
      </c>
      <c r="DD107" s="2" t="s">
        <v>3738</v>
      </c>
      <c r="DE107" s="9">
        <v>0</v>
      </c>
    </row>
    <row r="108" spans="1:109" x14ac:dyDescent="0.35">
      <c r="A108" s="2" t="s">
        <v>3739</v>
      </c>
      <c r="B108" s="2" t="s">
        <v>3740</v>
      </c>
      <c r="C108" s="9">
        <v>0</v>
      </c>
      <c r="D108" s="2" t="s">
        <v>138</v>
      </c>
      <c r="E108" s="6">
        <f t="shared" si="296"/>
        <v>0.51500427608247867</v>
      </c>
      <c r="F108" s="2" t="s">
        <v>3159</v>
      </c>
      <c r="G108" s="6">
        <f>(F108/$F$4)*100</f>
        <v>1.531059207245576</v>
      </c>
      <c r="H108" s="2" t="s">
        <v>171</v>
      </c>
      <c r="I108" s="6">
        <f t="shared" si="344"/>
        <v>5.2935260176803771E-2</v>
      </c>
      <c r="J108" s="2" t="s">
        <v>926</v>
      </c>
      <c r="K108" s="9">
        <v>0</v>
      </c>
      <c r="L108" s="2" t="s">
        <v>721</v>
      </c>
      <c r="M108" s="9">
        <v>0</v>
      </c>
      <c r="N108" s="2" t="s">
        <v>3271</v>
      </c>
      <c r="O108" s="6">
        <f t="shared" si="314"/>
        <v>0.11575056869729215</v>
      </c>
      <c r="P108" s="9">
        <v>0</v>
      </c>
      <c r="Q108" s="9">
        <v>0</v>
      </c>
      <c r="R108" s="16" t="s">
        <v>1137</v>
      </c>
      <c r="S108" s="6">
        <f t="shared" si="315"/>
        <v>5.8281263134299086E-2</v>
      </c>
      <c r="T108" s="2" t="s">
        <v>1035</v>
      </c>
      <c r="U108" s="6">
        <f t="shared" si="330"/>
        <v>0.23447540829441083</v>
      </c>
      <c r="V108" s="2" t="s">
        <v>272</v>
      </c>
      <c r="W108" s="6">
        <f t="shared" si="316"/>
        <v>5.0197730083132344E-2</v>
      </c>
      <c r="X108" s="2" t="s">
        <v>3388</v>
      </c>
      <c r="Y108" s="6">
        <f t="shared" si="345"/>
        <v>5.6427275691129632E-2</v>
      </c>
      <c r="Z108" s="2" t="s">
        <v>235</v>
      </c>
      <c r="AA108" s="9">
        <v>0</v>
      </c>
      <c r="AB108" s="2" t="s">
        <v>374</v>
      </c>
      <c r="AC108" s="6">
        <f t="shared" si="332"/>
        <v>7.3156132922476663E-2</v>
      </c>
      <c r="AD108" s="2" t="s">
        <v>2508</v>
      </c>
      <c r="AE108" s="6">
        <f t="shared" si="298"/>
        <v>7.9886561083261767E-2</v>
      </c>
      <c r="AF108" s="2" t="s">
        <v>2914</v>
      </c>
      <c r="AG108" s="6">
        <f t="shared" si="333"/>
        <v>5.3696710416281546E-2</v>
      </c>
      <c r="AH108" s="2" t="s">
        <v>243</v>
      </c>
      <c r="AI108" s="6">
        <f t="shared" si="318"/>
        <v>5.3341791130845972E-2</v>
      </c>
      <c r="AJ108" s="2" t="s">
        <v>3505</v>
      </c>
      <c r="AK108" s="6">
        <f t="shared" si="299"/>
        <v>2.9852075026122322</v>
      </c>
      <c r="AL108" s="2" t="s">
        <v>3525</v>
      </c>
      <c r="AM108" s="6">
        <f t="shared" si="319"/>
        <v>7.9627962502690955E-2</v>
      </c>
      <c r="AN108" s="2" t="s">
        <v>3543</v>
      </c>
      <c r="AO108" s="6">
        <f t="shared" si="300"/>
        <v>5.0028504613093508E-2</v>
      </c>
      <c r="AP108" s="2" t="s">
        <v>3575</v>
      </c>
      <c r="AQ108" s="6">
        <f t="shared" si="301"/>
        <v>0.25427921622171001</v>
      </c>
      <c r="AR108" s="2" t="s">
        <v>3741</v>
      </c>
      <c r="AS108" s="6">
        <f>(AR108/$AR$4)*100</f>
        <v>0.61123851334450729</v>
      </c>
      <c r="AT108" s="2" t="s">
        <v>3706</v>
      </c>
      <c r="AU108" s="6">
        <f t="shared" si="338"/>
        <v>7.4651353568498766E-2</v>
      </c>
      <c r="AV108" s="2" t="s">
        <v>3658</v>
      </c>
      <c r="AW108" s="6">
        <f t="shared" si="302"/>
        <v>0.29267771150085309</v>
      </c>
      <c r="AX108" s="2" t="s">
        <v>3734</v>
      </c>
      <c r="AY108" s="6">
        <f t="shared" si="303"/>
        <v>0.73453665964975146</v>
      </c>
      <c r="AZ108" s="9">
        <v>0</v>
      </c>
      <c r="BA108" s="9">
        <v>0</v>
      </c>
      <c r="BB108" s="9">
        <v>0</v>
      </c>
      <c r="BC108" s="9">
        <v>0</v>
      </c>
      <c r="BD108" s="2" t="s">
        <v>928</v>
      </c>
      <c r="BE108" s="6">
        <f t="shared" si="322"/>
        <v>0.12759384863340273</v>
      </c>
      <c r="BF108" s="2" t="s">
        <v>3742</v>
      </c>
      <c r="BG108" s="6">
        <f t="shared" si="304"/>
        <v>28.932034750415447</v>
      </c>
      <c r="BH108" s="9">
        <v>0</v>
      </c>
      <c r="BI108" s="9">
        <v>0</v>
      </c>
      <c r="BJ108" s="2" t="s">
        <v>3389</v>
      </c>
      <c r="BK108" s="6">
        <f>(BJ108/$BJ$4)*100</f>
        <v>2.0369891360579411</v>
      </c>
      <c r="BL108" s="9">
        <v>0</v>
      </c>
      <c r="BM108" s="9">
        <v>0</v>
      </c>
      <c r="BN108" s="2" t="s">
        <v>138</v>
      </c>
      <c r="BO108" s="6">
        <f>(BN108/$BN$4)*100</f>
        <v>100</v>
      </c>
      <c r="BP108" s="9">
        <v>0</v>
      </c>
      <c r="BQ108" s="9">
        <v>0</v>
      </c>
      <c r="BR108" s="2" t="s">
        <v>936</v>
      </c>
      <c r="BS108" s="6">
        <f t="shared" si="324"/>
        <v>0.18378298904653384</v>
      </c>
      <c r="BT108" s="2" t="s">
        <v>214</v>
      </c>
      <c r="BU108" s="6">
        <f t="shared" si="305"/>
        <v>0.21512493794472945</v>
      </c>
      <c r="BV108" s="9">
        <v>0</v>
      </c>
      <c r="BW108" s="9">
        <v>0</v>
      </c>
      <c r="BX108" s="2" t="s">
        <v>2974</v>
      </c>
      <c r="BY108" s="6">
        <f t="shared" si="306"/>
        <v>0.33264458118571333</v>
      </c>
      <c r="BZ108" s="2" t="s">
        <v>3676</v>
      </c>
      <c r="CA108" s="6">
        <f t="shared" si="335"/>
        <v>0.51037884496814412</v>
      </c>
      <c r="CB108" s="2" t="s">
        <v>3693</v>
      </c>
      <c r="CC108" s="6">
        <f t="shared" si="307"/>
        <v>0.31212018784744944</v>
      </c>
      <c r="CD108" s="9">
        <v>0</v>
      </c>
      <c r="CE108" s="9">
        <v>0</v>
      </c>
      <c r="CF108" s="2" t="s">
        <v>3743</v>
      </c>
      <c r="CG108" s="6">
        <f t="shared" si="342"/>
        <v>0.2749476021987613</v>
      </c>
      <c r="CH108" s="2" t="s">
        <v>3744</v>
      </c>
      <c r="CI108" s="6">
        <f t="shared" si="308"/>
        <v>1.3044820895922729</v>
      </c>
      <c r="CJ108" s="2" t="s">
        <v>2225</v>
      </c>
      <c r="CK108" s="6">
        <f t="shared" si="343"/>
        <v>0.50033845257735809</v>
      </c>
      <c r="CL108" s="2" t="s">
        <v>2276</v>
      </c>
      <c r="CM108" s="6">
        <f t="shared" si="325"/>
        <v>0.52385650024876351</v>
      </c>
      <c r="CN108" s="2" t="s">
        <v>2324</v>
      </c>
      <c r="CO108" s="6">
        <f t="shared" si="309"/>
        <v>0.42064186833241834</v>
      </c>
      <c r="CP108" s="2" t="s">
        <v>2373</v>
      </c>
      <c r="CQ108" s="6">
        <f t="shared" si="310"/>
        <v>1.7180561980237565</v>
      </c>
      <c r="CR108" s="2" t="s">
        <v>2417</v>
      </c>
      <c r="CS108" s="6">
        <f t="shared" si="311"/>
        <v>0.5586524035470769</v>
      </c>
      <c r="CT108" s="2" t="s">
        <v>2461</v>
      </c>
      <c r="CU108" s="6">
        <f t="shared" si="312"/>
        <v>3.0489062518957089</v>
      </c>
      <c r="CV108" s="2" t="s">
        <v>2507</v>
      </c>
      <c r="CW108" s="6">
        <f t="shared" si="313"/>
        <v>0.80631654276437248</v>
      </c>
      <c r="CX108" s="2" t="s">
        <v>2597</v>
      </c>
      <c r="CY108" s="6">
        <f t="shared" si="326"/>
        <v>0.5616630662623957</v>
      </c>
      <c r="CZ108" s="2" t="s">
        <v>2555</v>
      </c>
      <c r="DA108" s="6">
        <f t="shared" si="327"/>
        <v>0.44928372833262403</v>
      </c>
      <c r="DB108" s="2" t="s">
        <v>3745</v>
      </c>
      <c r="DC108" s="9">
        <v>0</v>
      </c>
      <c r="DD108" s="2" t="s">
        <v>3746</v>
      </c>
      <c r="DE108" s="9">
        <v>0</v>
      </c>
    </row>
    <row r="109" spans="1:109" x14ac:dyDescent="0.35">
      <c r="A109" s="2" t="s">
        <v>3747</v>
      </c>
      <c r="B109" s="2" t="s">
        <v>3748</v>
      </c>
      <c r="C109" s="9">
        <v>0</v>
      </c>
      <c r="D109" s="2" t="s">
        <v>136</v>
      </c>
      <c r="E109" s="6">
        <f t="shared" si="296"/>
        <v>0.38647188457026493</v>
      </c>
      <c r="F109" s="2" t="s">
        <v>3158</v>
      </c>
      <c r="G109" s="6">
        <f>(F109/$F$4)*100</f>
        <v>1.0849495262611695</v>
      </c>
      <c r="H109" s="2" t="s">
        <v>743</v>
      </c>
      <c r="I109" s="6">
        <f t="shared" si="344"/>
        <v>0.12969138743316924</v>
      </c>
      <c r="J109" s="2" t="s">
        <v>881</v>
      </c>
      <c r="K109" s="6">
        <f t="shared" si="329"/>
        <v>6.3197809142616385E-2</v>
      </c>
      <c r="L109" s="2" t="s">
        <v>3241</v>
      </c>
      <c r="M109" s="9">
        <v>0</v>
      </c>
      <c r="N109" s="2" t="s">
        <v>729</v>
      </c>
      <c r="O109" s="6">
        <f t="shared" si="314"/>
        <v>0.1684863490304214</v>
      </c>
      <c r="P109" s="2" t="s">
        <v>904</v>
      </c>
      <c r="Q109" s="6">
        <f t="shared" ref="Q109:Q122" si="346">(P109/$P$4)*100</f>
        <v>0.12623393673155092</v>
      </c>
      <c r="R109" s="16" t="s">
        <v>3320</v>
      </c>
      <c r="S109" s="6">
        <f t="shared" si="315"/>
        <v>6.38852307433663E-2</v>
      </c>
      <c r="T109" s="2" t="s">
        <v>3345</v>
      </c>
      <c r="U109" s="6">
        <f>(T109/$T$4)*100</f>
        <v>8.6335851540704063</v>
      </c>
      <c r="V109" s="2" t="s">
        <v>3365</v>
      </c>
      <c r="W109" s="6">
        <f t="shared" si="316"/>
        <v>0.11508747872718146</v>
      </c>
      <c r="X109" s="2" t="s">
        <v>3387</v>
      </c>
      <c r="Y109" s="6">
        <f t="shared" si="345"/>
        <v>0.11243657156232496</v>
      </c>
      <c r="Z109" s="2" t="s">
        <v>923</v>
      </c>
      <c r="AA109" s="6">
        <f t="shared" si="317"/>
        <v>7.7679958570688767E-2</v>
      </c>
      <c r="AB109" s="2" t="s">
        <v>3448</v>
      </c>
      <c r="AC109" s="6">
        <f t="shared" si="332"/>
        <v>9.2664435035137105E-2</v>
      </c>
      <c r="AD109" s="2" t="s">
        <v>1768</v>
      </c>
      <c r="AE109" s="6">
        <f t="shared" si="298"/>
        <v>8.7375926184817557E-2</v>
      </c>
      <c r="AF109" s="2" t="s">
        <v>3192</v>
      </c>
      <c r="AG109" s="6">
        <f t="shared" si="333"/>
        <v>7.7464106830045509E-2</v>
      </c>
      <c r="AH109" s="2" t="s">
        <v>3449</v>
      </c>
      <c r="AI109" s="6">
        <f t="shared" si="318"/>
        <v>0.1297503027507064</v>
      </c>
      <c r="AJ109" s="2" t="s">
        <v>3503</v>
      </c>
      <c r="AK109" s="6">
        <f t="shared" si="299"/>
        <v>0.16508995606451785</v>
      </c>
      <c r="AL109" s="2" t="s">
        <v>3343</v>
      </c>
      <c r="AM109" s="6">
        <f t="shared" si="319"/>
        <v>6.4583047928449808E-2</v>
      </c>
      <c r="AN109" s="2" t="s">
        <v>3486</v>
      </c>
      <c r="AO109" s="6">
        <f t="shared" si="300"/>
        <v>8.9004200067480305E-2</v>
      </c>
      <c r="AP109" s="2" t="s">
        <v>3749</v>
      </c>
      <c r="AQ109" s="6">
        <f t="shared" si="301"/>
        <v>0.3968558355737774</v>
      </c>
      <c r="AR109" s="2" t="s">
        <v>3750</v>
      </c>
      <c r="AS109" s="6">
        <f t="shared" ref="AS109:AS118" si="347">(AR109/$AR$4)*100</f>
        <v>0.25445381844363563</v>
      </c>
      <c r="AT109" s="2" t="s">
        <v>3751</v>
      </c>
      <c r="AU109" s="6">
        <f t="shared" si="338"/>
        <v>0.21328958162428222</v>
      </c>
      <c r="AV109" s="2" t="s">
        <v>3656</v>
      </c>
      <c r="AW109" s="6">
        <f t="shared" si="302"/>
        <v>0.58312804315771194</v>
      </c>
      <c r="AX109" s="2" t="s">
        <v>908</v>
      </c>
      <c r="AY109" s="6">
        <f t="shared" si="303"/>
        <v>1.9975814036816408</v>
      </c>
      <c r="AZ109" s="2" t="s">
        <v>3734</v>
      </c>
      <c r="BA109" s="6">
        <f>(AZ109/$AZ$4)*100</f>
        <v>2.4762192359957722</v>
      </c>
      <c r="BB109" s="2" t="s">
        <v>3398</v>
      </c>
      <c r="BC109" s="6">
        <f>(BB109/$BB$4)*100</f>
        <v>0.84303077320920605</v>
      </c>
      <c r="BD109" s="2" t="s">
        <v>3385</v>
      </c>
      <c r="BE109" s="6">
        <f t="shared" si="322"/>
        <v>1.0811899805251495</v>
      </c>
      <c r="BF109" s="2" t="s">
        <v>2047</v>
      </c>
      <c r="BG109" s="6">
        <f t="shared" si="304"/>
        <v>3.5002839773659518</v>
      </c>
      <c r="BH109" s="2" t="s">
        <v>741</v>
      </c>
      <c r="BI109" s="6">
        <f t="shared" si="323"/>
        <v>8.8811918559470682E-2</v>
      </c>
      <c r="BJ109" s="2" t="s">
        <v>136</v>
      </c>
      <c r="BK109" s="6">
        <f>(BJ109/$BJ$4)*100</f>
        <v>100</v>
      </c>
      <c r="BL109" s="2" t="s">
        <v>735</v>
      </c>
      <c r="BM109" s="6">
        <f>(BL109/$BL$4)*100</f>
        <v>2.4074074074074074</v>
      </c>
      <c r="BN109" s="2" t="s">
        <v>3389</v>
      </c>
      <c r="BO109" s="6">
        <f>(BN109/$BN$4)*100</f>
        <v>1.5286067841024895</v>
      </c>
      <c r="BP109" s="9">
        <v>0</v>
      </c>
      <c r="BQ109" s="9">
        <v>0</v>
      </c>
      <c r="BR109" s="2" t="s">
        <v>782</v>
      </c>
      <c r="BS109" s="6">
        <f t="shared" si="324"/>
        <v>0.21318826729397927</v>
      </c>
      <c r="BT109" s="2" t="s">
        <v>3752</v>
      </c>
      <c r="BU109" s="6">
        <f t="shared" ref="BU109:BU114" si="348">(BT109/$BT$4)*100</f>
        <v>0.84395167962932316</v>
      </c>
      <c r="BV109" s="2" t="s">
        <v>214</v>
      </c>
      <c r="BW109" s="6">
        <f>(BV109/$BV$4)*100</f>
        <v>0.24780785360274493</v>
      </c>
      <c r="BX109" s="2" t="s">
        <v>1554</v>
      </c>
      <c r="BY109" s="6">
        <f t="shared" si="306"/>
        <v>0.5580027701460003</v>
      </c>
      <c r="BZ109" s="2" t="s">
        <v>920</v>
      </c>
      <c r="CA109" s="6">
        <f>(BZ109/$BZ$4)*100</f>
        <v>0.60971432486127286</v>
      </c>
      <c r="CB109" s="2" t="s">
        <v>921</v>
      </c>
      <c r="CC109" s="6">
        <f t="shared" si="307"/>
        <v>0.31643521348589349</v>
      </c>
      <c r="CD109" s="2" t="s">
        <v>723</v>
      </c>
      <c r="CE109" s="6">
        <f t="shared" ref="CE109" si="349">(CD109/$CD$4)*100</f>
        <v>0.22615906520919715</v>
      </c>
      <c r="CF109" s="2" t="s">
        <v>1754</v>
      </c>
      <c r="CG109" s="6">
        <f t="shared" si="342"/>
        <v>0.33989424146627795</v>
      </c>
      <c r="CH109" s="2" t="s">
        <v>3753</v>
      </c>
      <c r="CI109" s="6">
        <f t="shared" si="308"/>
        <v>0.99980261171523543</v>
      </c>
      <c r="CJ109" s="2" t="s">
        <v>2221</v>
      </c>
      <c r="CK109" s="6">
        <f t="shared" si="343"/>
        <v>0.38331506826849038</v>
      </c>
      <c r="CL109" s="2" t="s">
        <v>302</v>
      </c>
      <c r="CM109" s="6">
        <f t="shared" si="325"/>
        <v>0.54317627326707618</v>
      </c>
      <c r="CN109" s="2" t="s">
        <v>2322</v>
      </c>
      <c r="CO109" s="6">
        <f t="shared" si="309"/>
        <v>0.58422481712835883</v>
      </c>
      <c r="CP109" s="2" t="s">
        <v>2371</v>
      </c>
      <c r="CQ109" s="6">
        <f t="shared" si="310"/>
        <v>2.4675533746731904</v>
      </c>
      <c r="CR109" s="2" t="s">
        <v>2416</v>
      </c>
      <c r="CS109" s="6">
        <f t="shared" si="311"/>
        <v>0.60378371125721186</v>
      </c>
      <c r="CT109" s="2" t="s">
        <v>1508</v>
      </c>
      <c r="CU109" s="6">
        <f t="shared" si="312"/>
        <v>1.3370054475085837</v>
      </c>
      <c r="CV109" s="2" t="s">
        <v>2505</v>
      </c>
      <c r="CW109" s="6">
        <f t="shared" si="313"/>
        <v>0.60999516571693935</v>
      </c>
      <c r="CX109" s="2" t="s">
        <v>2595</v>
      </c>
      <c r="CY109" s="6">
        <f t="shared" si="326"/>
        <v>0.45072360647260806</v>
      </c>
      <c r="CZ109" s="2" t="s">
        <v>2553</v>
      </c>
      <c r="DA109" s="6">
        <f t="shared" si="327"/>
        <v>0.29597107344741591</v>
      </c>
      <c r="DB109" s="2" t="s">
        <v>3754</v>
      </c>
      <c r="DC109" s="9">
        <v>0</v>
      </c>
      <c r="DD109" s="2" t="s">
        <v>3755</v>
      </c>
      <c r="DE109" s="9">
        <v>0</v>
      </c>
    </row>
    <row r="110" spans="1:109" x14ac:dyDescent="0.35">
      <c r="A110" s="2" t="s">
        <v>3756</v>
      </c>
      <c r="B110" s="2" t="s">
        <v>3757</v>
      </c>
      <c r="C110" s="9">
        <v>0</v>
      </c>
      <c r="D110" s="2" t="s">
        <v>137</v>
      </c>
      <c r="E110" s="6">
        <f t="shared" si="296"/>
        <v>0.13495526233053742</v>
      </c>
      <c r="F110" s="2" t="s">
        <v>323</v>
      </c>
      <c r="G110" s="9">
        <v>0</v>
      </c>
      <c r="H110" s="2" t="s">
        <v>744</v>
      </c>
      <c r="I110" s="9">
        <v>0</v>
      </c>
      <c r="J110" s="2" t="s">
        <v>742</v>
      </c>
      <c r="K110" s="9">
        <v>0</v>
      </c>
      <c r="L110" s="2" t="s">
        <v>1133</v>
      </c>
      <c r="M110" s="9">
        <v>0</v>
      </c>
      <c r="N110" s="2" t="s">
        <v>3270</v>
      </c>
      <c r="O110" s="6">
        <f t="shared" si="314"/>
        <v>8.8488851745420261E-2</v>
      </c>
      <c r="P110" s="2" t="s">
        <v>741</v>
      </c>
      <c r="Q110" s="9">
        <v>0</v>
      </c>
      <c r="R110" s="16" t="s">
        <v>324</v>
      </c>
      <c r="S110" s="9">
        <v>0</v>
      </c>
      <c r="T110" s="2" t="s">
        <v>325</v>
      </c>
      <c r="U110" s="6">
        <f t="shared" ref="U110:U114" si="350">(T110/$T$4)*100</f>
        <v>0.12037240211905582</v>
      </c>
      <c r="V110" s="2" t="s">
        <v>3366</v>
      </c>
      <c r="W110" s="6">
        <f t="shared" si="316"/>
        <v>0.50565030547155254</v>
      </c>
      <c r="X110" s="2" t="s">
        <v>777</v>
      </c>
      <c r="Y110" s="9">
        <v>0</v>
      </c>
      <c r="Z110" s="9">
        <v>0</v>
      </c>
      <c r="AA110" s="9">
        <v>0</v>
      </c>
      <c r="AB110" s="2" t="s">
        <v>3449</v>
      </c>
      <c r="AC110" s="9">
        <v>0</v>
      </c>
      <c r="AD110" s="2" t="s">
        <v>1033</v>
      </c>
      <c r="AE110" s="9">
        <v>0</v>
      </c>
      <c r="AF110" s="2" t="s">
        <v>923</v>
      </c>
      <c r="AG110" s="9">
        <v>0</v>
      </c>
      <c r="AH110" s="2" t="s">
        <v>3487</v>
      </c>
      <c r="AI110" s="6">
        <f t="shared" si="318"/>
        <v>5.7349633815812231</v>
      </c>
      <c r="AJ110" s="2" t="s">
        <v>3504</v>
      </c>
      <c r="AK110" s="9">
        <v>0</v>
      </c>
      <c r="AL110" s="2" t="s">
        <v>3524</v>
      </c>
      <c r="AM110" s="9">
        <v>0</v>
      </c>
      <c r="AN110" s="2" t="s">
        <v>327</v>
      </c>
      <c r="AO110" s="9">
        <v>0</v>
      </c>
      <c r="AP110" s="2" t="s">
        <v>3758</v>
      </c>
      <c r="AQ110" s="6">
        <f t="shared" si="301"/>
        <v>0.35533890472008195</v>
      </c>
      <c r="AR110" s="2" t="s">
        <v>3759</v>
      </c>
      <c r="AS110" s="6">
        <f t="shared" si="347"/>
        <v>8.0941327180623635E-2</v>
      </c>
      <c r="AT110" s="2" t="s">
        <v>3393</v>
      </c>
      <c r="AU110" s="6">
        <f t="shared" si="338"/>
        <v>5.988515176374077E-2</v>
      </c>
      <c r="AV110" s="2" t="s">
        <v>3657</v>
      </c>
      <c r="AW110" s="6">
        <f t="shared" si="302"/>
        <v>0.6610863376975129</v>
      </c>
      <c r="AX110" s="2" t="s">
        <v>2068</v>
      </c>
      <c r="AY110" s="6">
        <f t="shared" si="303"/>
        <v>1.3839745599498365</v>
      </c>
      <c r="AZ110" s="2" t="s">
        <v>3760</v>
      </c>
      <c r="BA110" s="6">
        <f>(AZ110/$AZ$4)*100</f>
        <v>22.240676430620564</v>
      </c>
      <c r="BB110" s="2" t="s">
        <v>3752</v>
      </c>
      <c r="BC110" s="6">
        <f t="shared" ref="BC110:BC111" si="351">(BB110/$BB$4)*100</f>
        <v>0.26377036462373932</v>
      </c>
      <c r="BD110" s="2" t="s">
        <v>3722</v>
      </c>
      <c r="BE110" s="6">
        <f t="shared" si="322"/>
        <v>0.66483110603720363</v>
      </c>
      <c r="BF110" s="2" t="s">
        <v>3761</v>
      </c>
      <c r="BG110" s="6">
        <f t="shared" si="304"/>
        <v>3.9420265466248763</v>
      </c>
      <c r="BH110" s="9">
        <v>0</v>
      </c>
      <c r="BI110" s="9">
        <v>0</v>
      </c>
      <c r="BJ110" s="2" t="s">
        <v>735</v>
      </c>
      <c r="BK110" s="6">
        <f>(BJ110/$BJ$4)*100</f>
        <v>0.84066218313502328</v>
      </c>
      <c r="BL110" s="2" t="s">
        <v>137</v>
      </c>
      <c r="BM110" s="6">
        <f>(BL110/$BL$4)*100</f>
        <v>100</v>
      </c>
      <c r="BN110" s="9">
        <v>0</v>
      </c>
      <c r="BO110" s="9">
        <v>0</v>
      </c>
      <c r="BP110" s="9">
        <v>0</v>
      </c>
      <c r="BQ110" s="9">
        <v>0</v>
      </c>
      <c r="BR110" s="9">
        <v>0</v>
      </c>
      <c r="BS110" s="9">
        <v>0</v>
      </c>
      <c r="BT110" s="2" t="s">
        <v>3762</v>
      </c>
      <c r="BU110" s="6">
        <f t="shared" si="348"/>
        <v>0.54608638093662087</v>
      </c>
      <c r="BV110" s="9">
        <v>0</v>
      </c>
      <c r="BW110" s="9">
        <v>0</v>
      </c>
      <c r="BX110" s="2" t="s">
        <v>3763</v>
      </c>
      <c r="BY110" s="6">
        <f t="shared" si="306"/>
        <v>0.34626825003973571</v>
      </c>
      <c r="BZ110" s="9">
        <v>0</v>
      </c>
      <c r="CA110" s="9">
        <v>0</v>
      </c>
      <c r="CB110" s="2" t="s">
        <v>2455</v>
      </c>
      <c r="CC110" s="6">
        <f t="shared" si="307"/>
        <v>0.26753158958352813</v>
      </c>
      <c r="CD110" s="9">
        <v>0</v>
      </c>
      <c r="CE110" s="9">
        <v>0</v>
      </c>
      <c r="CF110" s="2" t="s">
        <v>793</v>
      </c>
      <c r="CG110" s="6">
        <f t="shared" si="342"/>
        <v>8.6049175054753901E-2</v>
      </c>
      <c r="CH110" s="2" t="s">
        <v>3764</v>
      </c>
      <c r="CI110" s="6">
        <f t="shared" si="308"/>
        <v>0.36128245988444185</v>
      </c>
      <c r="CJ110" s="2" t="s">
        <v>2224</v>
      </c>
      <c r="CK110" s="6">
        <f t="shared" si="343"/>
        <v>0.13638620467823726</v>
      </c>
      <c r="CL110" s="2" t="s">
        <v>2275</v>
      </c>
      <c r="CM110" s="6">
        <f t="shared" si="325"/>
        <v>0.22482744707151564</v>
      </c>
      <c r="CN110" s="2" t="s">
        <v>2323</v>
      </c>
      <c r="CO110" s="6">
        <f t="shared" si="309"/>
        <v>0.40469160348383459</v>
      </c>
      <c r="CP110" s="2" t="s">
        <v>2372</v>
      </c>
      <c r="CQ110" s="6">
        <f t="shared" si="310"/>
        <v>1.0629084484511819</v>
      </c>
      <c r="CR110" s="2" t="s">
        <v>2123</v>
      </c>
      <c r="CS110" s="6">
        <f t="shared" si="311"/>
        <v>0.19760194186599658</v>
      </c>
      <c r="CT110" s="2" t="s">
        <v>2460</v>
      </c>
      <c r="CU110" s="6">
        <f t="shared" si="312"/>
        <v>0.28754109896509467</v>
      </c>
      <c r="CV110" s="2" t="s">
        <v>2506</v>
      </c>
      <c r="CW110" s="6">
        <f t="shared" si="313"/>
        <v>0.2783519281937672</v>
      </c>
      <c r="CX110" s="2" t="s">
        <v>2596</v>
      </c>
      <c r="CY110" s="6">
        <f t="shared" si="326"/>
        <v>0.16277673433717305</v>
      </c>
      <c r="CZ110" s="2" t="s">
        <v>2554</v>
      </c>
      <c r="DA110" s="6">
        <f t="shared" si="327"/>
        <v>9.5767740055895612E-2</v>
      </c>
      <c r="DB110" s="2" t="s">
        <v>2873</v>
      </c>
      <c r="DC110" s="9">
        <v>0</v>
      </c>
      <c r="DD110" s="2" t="s">
        <v>3765</v>
      </c>
      <c r="DE110" s="9">
        <v>0</v>
      </c>
    </row>
    <row r="111" spans="1:109" x14ac:dyDescent="0.35">
      <c r="A111" s="2" t="s">
        <v>3766</v>
      </c>
      <c r="B111" s="2" t="s">
        <v>3767</v>
      </c>
      <c r="C111" s="9">
        <v>0</v>
      </c>
      <c r="D111" s="2" t="s">
        <v>140</v>
      </c>
      <c r="E111" s="6">
        <f t="shared" si="296"/>
        <v>0.33996230249672232</v>
      </c>
      <c r="F111" s="2" t="s">
        <v>724</v>
      </c>
      <c r="G111" s="6">
        <f t="shared" ref="G111" si="352">F111/$F$4*100</f>
        <v>5.1215008693073841E-2</v>
      </c>
      <c r="H111" s="2" t="s">
        <v>323</v>
      </c>
      <c r="I111" s="6">
        <f t="shared" si="344"/>
        <v>0.14821872849505055</v>
      </c>
      <c r="J111" s="2" t="s">
        <v>240</v>
      </c>
      <c r="K111" s="6">
        <f t="shared" si="329"/>
        <v>8.6896987571097539E-2</v>
      </c>
      <c r="L111" s="2" t="s">
        <v>3242</v>
      </c>
      <c r="M111" s="6">
        <f t="shared" si="336"/>
        <v>9.12358307990047E-2</v>
      </c>
      <c r="N111" s="2" t="s">
        <v>920</v>
      </c>
      <c r="O111" s="6">
        <f t="shared" si="314"/>
        <v>7.9550583892347496E-2</v>
      </c>
      <c r="P111" s="2" t="s">
        <v>1137</v>
      </c>
      <c r="Q111" s="6">
        <f t="shared" si="346"/>
        <v>8.7522196133875296E-2</v>
      </c>
      <c r="R111" s="16" t="s">
        <v>766</v>
      </c>
      <c r="S111" s="6">
        <f t="shared" si="315"/>
        <v>0.47185407268345986</v>
      </c>
      <c r="T111" s="2" t="s">
        <v>3346</v>
      </c>
      <c r="U111" s="6">
        <f t="shared" si="350"/>
        <v>0.15297326102630013</v>
      </c>
      <c r="V111" s="2" t="s">
        <v>927</v>
      </c>
      <c r="W111" s="9">
        <v>0</v>
      </c>
      <c r="X111" s="2" t="s">
        <v>779</v>
      </c>
      <c r="Y111" s="6">
        <f t="shared" si="345"/>
        <v>9.6135358584887518E-2</v>
      </c>
      <c r="Z111" s="2" t="s">
        <v>781</v>
      </c>
      <c r="AA111" s="6">
        <f t="shared" ref="AA111:AA113" si="353">(Z111/$Z$4)*100</f>
        <v>0.16974509465446805</v>
      </c>
      <c r="AB111" s="2" t="s">
        <v>1970</v>
      </c>
      <c r="AC111" s="6">
        <f t="shared" si="332"/>
        <v>0.12237025870668825</v>
      </c>
      <c r="AD111" s="2" t="s">
        <v>3425</v>
      </c>
      <c r="AE111" s="6">
        <f t="shared" si="298"/>
        <v>8.5378762157736016E-2</v>
      </c>
      <c r="AF111" s="2" t="s">
        <v>3365</v>
      </c>
      <c r="AG111" s="6">
        <f t="shared" si="333"/>
        <v>8.2745750477548619E-2</v>
      </c>
      <c r="AH111" s="2" t="s">
        <v>272</v>
      </c>
      <c r="AI111" s="6">
        <f t="shared" si="318"/>
        <v>5.9108471253099586E-2</v>
      </c>
      <c r="AJ111" s="2" t="s">
        <v>3506</v>
      </c>
      <c r="AK111" s="6">
        <f t="shared" si="299"/>
        <v>5.7164544862453669E-2</v>
      </c>
      <c r="AL111" s="2" t="s">
        <v>3526</v>
      </c>
      <c r="AM111" s="6">
        <f t="shared" si="319"/>
        <v>7.6570053036381786E-2</v>
      </c>
      <c r="AN111" s="2" t="s">
        <v>3544</v>
      </c>
      <c r="AO111" s="6">
        <f t="shared" si="300"/>
        <v>6.7910786378285311</v>
      </c>
      <c r="AP111" s="2" t="s">
        <v>3768</v>
      </c>
      <c r="AQ111" s="6">
        <f t="shared" si="301"/>
        <v>0.39800642026256344</v>
      </c>
      <c r="AR111" s="2" t="s">
        <v>3769</v>
      </c>
      <c r="AS111" s="6">
        <f t="shared" si="347"/>
        <v>0.22686948167161083</v>
      </c>
      <c r="AT111" s="2" t="s">
        <v>3770</v>
      </c>
      <c r="AU111" s="6">
        <f t="shared" si="338"/>
        <v>0.18703855619360132</v>
      </c>
      <c r="AV111" s="2" t="s">
        <v>1130</v>
      </c>
      <c r="AW111" s="6">
        <f t="shared" si="302"/>
        <v>0.17863586348834412</v>
      </c>
      <c r="AX111" s="2" t="s">
        <v>927</v>
      </c>
      <c r="AY111" s="6">
        <f t="shared" si="303"/>
        <v>0.17019751869933264</v>
      </c>
      <c r="AZ111" s="9">
        <v>0</v>
      </c>
      <c r="BA111" s="9">
        <v>0</v>
      </c>
      <c r="BB111" s="2" t="s">
        <v>3709</v>
      </c>
      <c r="BC111" s="6">
        <f t="shared" si="351"/>
        <v>0.23273855702094648</v>
      </c>
      <c r="BD111" s="2" t="s">
        <v>275</v>
      </c>
      <c r="BE111" s="6">
        <f t="shared" si="322"/>
        <v>0.9468806661741993</v>
      </c>
      <c r="BF111" s="2" t="s">
        <v>3771</v>
      </c>
      <c r="BG111" s="6">
        <f t="shared" si="304"/>
        <v>6.710279980647468</v>
      </c>
      <c r="BH111" s="2" t="s">
        <v>3706</v>
      </c>
      <c r="BI111" s="6">
        <f>(BH111/$BH$4)*100</f>
        <v>0.2020471147227958</v>
      </c>
      <c r="BJ111" s="2" t="s">
        <v>782</v>
      </c>
      <c r="BK111" s="6">
        <f t="shared" ref="BK111" si="354">(BJ111/$BJ$4)*100</f>
        <v>0.1875323331608898</v>
      </c>
      <c r="BL111" s="9">
        <v>0</v>
      </c>
      <c r="BM111" s="9">
        <v>0</v>
      </c>
      <c r="BN111" s="2" t="s">
        <v>936</v>
      </c>
      <c r="BO111" s="6">
        <f t="shared" ref="BO111" si="355">(BN111/$BN$4)*100</f>
        <v>0.12131799873829283</v>
      </c>
      <c r="BP111" s="9">
        <v>0</v>
      </c>
      <c r="BQ111" s="9">
        <v>0</v>
      </c>
      <c r="BR111" s="2" t="s">
        <v>140</v>
      </c>
      <c r="BS111" s="6">
        <f>(BR111/$BR$4)*100</f>
        <v>100</v>
      </c>
      <c r="BT111" s="2" t="s">
        <v>3772</v>
      </c>
      <c r="BU111" s="6">
        <f t="shared" si="348"/>
        <v>1.9195763693529704</v>
      </c>
      <c r="BV111" s="9">
        <v>0</v>
      </c>
      <c r="BW111" s="9">
        <v>0</v>
      </c>
      <c r="BX111" s="2" t="s">
        <v>3773</v>
      </c>
      <c r="BY111" s="6">
        <f t="shared" si="306"/>
        <v>0.36670375332076932</v>
      </c>
      <c r="BZ111" s="2" t="s">
        <v>923</v>
      </c>
      <c r="CA111" s="6">
        <f t="shared" ref="CA111:CA114" si="356">(BZ111/$BZ$4)*100</f>
        <v>9.2484757141878468E-2</v>
      </c>
      <c r="CB111" s="2" t="s">
        <v>883</v>
      </c>
      <c r="CC111" s="6">
        <f t="shared" si="307"/>
        <v>0.39050982027918218</v>
      </c>
      <c r="CD111" s="9">
        <v>0</v>
      </c>
      <c r="CE111" s="9">
        <v>0</v>
      </c>
      <c r="CF111" s="2" t="s">
        <v>3774</v>
      </c>
      <c r="CG111" s="6">
        <f t="shared" si="342"/>
        <v>0.16800077034499572</v>
      </c>
      <c r="CH111" s="2" t="s">
        <v>354</v>
      </c>
      <c r="CI111" s="6">
        <f t="shared" si="308"/>
        <v>0.85117679869214791</v>
      </c>
      <c r="CJ111" s="2" t="s">
        <v>2227</v>
      </c>
      <c r="CK111" s="6">
        <f t="shared" si="343"/>
        <v>0.34924496903932639</v>
      </c>
      <c r="CL111" s="2" t="s">
        <v>2277</v>
      </c>
      <c r="CM111" s="6">
        <f t="shared" si="325"/>
        <v>0.35664642934690621</v>
      </c>
      <c r="CN111" s="2" t="s">
        <v>2325</v>
      </c>
      <c r="CO111" s="6">
        <f t="shared" si="309"/>
        <v>0.22552932623113789</v>
      </c>
      <c r="CP111" s="2" t="s">
        <v>2375</v>
      </c>
      <c r="CQ111" s="6">
        <f t="shared" si="310"/>
        <v>0.93208267699687619</v>
      </c>
      <c r="CR111" s="2" t="s">
        <v>828</v>
      </c>
      <c r="CS111" s="6">
        <f t="shared" si="311"/>
        <v>0.58914653037824916</v>
      </c>
      <c r="CT111" s="2" t="s">
        <v>2462</v>
      </c>
      <c r="CU111" s="6">
        <f t="shared" si="312"/>
        <v>1.514140470499739</v>
      </c>
      <c r="CV111" s="2" t="s">
        <v>2509</v>
      </c>
      <c r="CW111" s="6">
        <f t="shared" si="313"/>
        <v>0.56288945479184027</v>
      </c>
      <c r="CX111" s="2" t="s">
        <v>2599</v>
      </c>
      <c r="CY111" s="6">
        <f t="shared" si="326"/>
        <v>0.39281799475644386</v>
      </c>
      <c r="CZ111" s="2" t="s">
        <v>253</v>
      </c>
      <c r="DA111" s="6">
        <f t="shared" si="327"/>
        <v>0.26551320011725676</v>
      </c>
      <c r="DB111" s="2" t="s">
        <v>3775</v>
      </c>
      <c r="DC111" s="9">
        <v>0</v>
      </c>
      <c r="DD111" s="2" t="s">
        <v>3776</v>
      </c>
      <c r="DE111" s="9">
        <v>0</v>
      </c>
    </row>
    <row r="112" spans="1:109" x14ac:dyDescent="0.35">
      <c r="A112" s="2" t="s">
        <v>3777</v>
      </c>
      <c r="B112" s="2" t="s">
        <v>3778</v>
      </c>
      <c r="C112" s="6">
        <f t="shared" si="295"/>
        <v>9.4330216512596085E-2</v>
      </c>
      <c r="D112" s="2" t="s">
        <v>134</v>
      </c>
      <c r="E112" s="6">
        <f t="shared" si="296"/>
        <v>1.1880811510984108</v>
      </c>
      <c r="F112" s="2" t="s">
        <v>3156</v>
      </c>
      <c r="G112" s="6">
        <f>(F112/$F$4)*100</f>
        <v>2.1153146353626155</v>
      </c>
      <c r="H112" s="2" t="s">
        <v>3186</v>
      </c>
      <c r="I112" s="6">
        <f>(H112/$H$4)*100</f>
        <v>3.7160552644116245</v>
      </c>
      <c r="J112" s="2" t="s">
        <v>3211</v>
      </c>
      <c r="K112" s="6">
        <f t="shared" si="329"/>
        <v>0.17511059616599958</v>
      </c>
      <c r="L112" s="2" t="s">
        <v>3239</v>
      </c>
      <c r="M112" s="6">
        <f t="shared" si="336"/>
        <v>0.38236107271219244</v>
      </c>
      <c r="N112" s="2" t="s">
        <v>2414</v>
      </c>
      <c r="O112" s="6">
        <f t="shared" si="314"/>
        <v>0.68243675058210473</v>
      </c>
      <c r="P112" s="2" t="s">
        <v>737</v>
      </c>
      <c r="Q112" s="6">
        <f t="shared" si="346"/>
        <v>2.8714012808536782</v>
      </c>
      <c r="R112" s="16" t="s">
        <v>3318</v>
      </c>
      <c r="S112" s="6">
        <f t="shared" si="315"/>
        <v>5.1915155930398722</v>
      </c>
      <c r="T112" s="2" t="s">
        <v>3344</v>
      </c>
      <c r="U112" s="6">
        <f t="shared" si="350"/>
        <v>1.1416570013479201</v>
      </c>
      <c r="V112" s="2" t="s">
        <v>3363</v>
      </c>
      <c r="W112" s="6">
        <f t="shared" si="316"/>
        <v>0.95008386693928526</v>
      </c>
      <c r="X112" s="2" t="s">
        <v>1267</v>
      </c>
      <c r="Y112" s="6">
        <f>(X112/$X$4)*100</f>
        <v>2.3544803256898756</v>
      </c>
      <c r="Z112" s="2" t="s">
        <v>3405</v>
      </c>
      <c r="AA112" s="6">
        <f t="shared" si="353"/>
        <v>0.36826054433511712</v>
      </c>
      <c r="AB112" s="2" t="s">
        <v>3446</v>
      </c>
      <c r="AC112" s="6">
        <f t="shared" si="332"/>
        <v>0.36001684807909728</v>
      </c>
      <c r="AD112" s="2" t="s">
        <v>3373</v>
      </c>
      <c r="AE112" s="6">
        <f t="shared" si="298"/>
        <v>0.33502426554292908</v>
      </c>
      <c r="AF112" s="2" t="s">
        <v>3466</v>
      </c>
      <c r="AG112" s="6">
        <f t="shared" si="333"/>
        <v>0.21126574590012412</v>
      </c>
      <c r="AH112" s="2" t="s">
        <v>3485</v>
      </c>
      <c r="AI112" s="6">
        <f t="shared" si="318"/>
        <v>2.4119139611325759</v>
      </c>
      <c r="AJ112" s="2" t="s">
        <v>3502</v>
      </c>
      <c r="AK112" s="6">
        <f t="shared" ref="AK112" si="357">(AJ112/$AJ$4)*100</f>
        <v>2.1681918354660703</v>
      </c>
      <c r="AL112" s="2" t="s">
        <v>3522</v>
      </c>
      <c r="AM112" s="6">
        <f t="shared" si="319"/>
        <v>0.65414799303285909</v>
      </c>
      <c r="AN112" s="2" t="s">
        <v>3541</v>
      </c>
      <c r="AO112" s="6">
        <f t="shared" si="300"/>
        <v>2.2390664448348478</v>
      </c>
      <c r="AP112" s="2" t="s">
        <v>3779</v>
      </c>
      <c r="AQ112" s="6">
        <f t="shared" si="301"/>
        <v>2.2723088782949872</v>
      </c>
      <c r="AR112" s="2" t="s">
        <v>3780</v>
      </c>
      <c r="AS112" s="6">
        <f t="shared" si="347"/>
        <v>0.93862718833790348</v>
      </c>
      <c r="AT112" s="2" t="s">
        <v>3781</v>
      </c>
      <c r="AU112" s="6">
        <f t="shared" si="338"/>
        <v>0.68826907301066442</v>
      </c>
      <c r="AV112" s="2" t="s">
        <v>3654</v>
      </c>
      <c r="AW112" s="6">
        <f t="shared" si="302"/>
        <v>2.8109533631208263</v>
      </c>
      <c r="AX112" s="2" t="s">
        <v>3733</v>
      </c>
      <c r="AY112" s="6">
        <f t="shared" si="303"/>
        <v>5.3164330183186275</v>
      </c>
      <c r="AZ112" s="2" t="s">
        <v>2560</v>
      </c>
      <c r="BA112" s="6">
        <f>(AZ112/$AZ$4)*100</f>
        <v>26.54386229805224</v>
      </c>
      <c r="BB112" s="2" t="s">
        <v>3782</v>
      </c>
      <c r="BC112" s="6">
        <f>(BB112/$BB$4)*100</f>
        <v>22.679079389707784</v>
      </c>
      <c r="BD112" s="2" t="s">
        <v>3721</v>
      </c>
      <c r="BE112" s="6">
        <f t="shared" si="322"/>
        <v>38.640789738768383</v>
      </c>
      <c r="BF112" s="2" t="s">
        <v>134</v>
      </c>
      <c r="BG112" s="6">
        <f t="shared" si="304"/>
        <v>100</v>
      </c>
      <c r="BH112" s="2" t="s">
        <v>3708</v>
      </c>
      <c r="BI112" s="6">
        <f>(BH112/$BH$4)*100</f>
        <v>3.6745931303980996</v>
      </c>
      <c r="BJ112" s="2" t="s">
        <v>2047</v>
      </c>
      <c r="BK112" s="6">
        <f>(BJ112/$BJ$4)*100</f>
        <v>10.760475944128297</v>
      </c>
      <c r="BL112" s="2" t="s">
        <v>3761</v>
      </c>
      <c r="BM112" s="6">
        <f>(BL112/$BL$4)*100</f>
        <v>34.703703703703702</v>
      </c>
      <c r="BN112" s="2" t="s">
        <v>3742</v>
      </c>
      <c r="BO112" s="6">
        <f>(BN112/$BN$4)*100</f>
        <v>66.744310185859177</v>
      </c>
      <c r="BP112" s="2" t="s">
        <v>544</v>
      </c>
      <c r="BQ112" s="6">
        <f>(BP112/$BP$4)*100</f>
        <v>28.08988764044944</v>
      </c>
      <c r="BR112" s="2" t="s">
        <v>3771</v>
      </c>
      <c r="BS112" s="6">
        <f>(BR112/$BR$4)*100</f>
        <v>23.450709402337719</v>
      </c>
      <c r="BT112" s="2" t="s">
        <v>269</v>
      </c>
      <c r="BU112" s="6">
        <f t="shared" si="348"/>
        <v>16.200562634453085</v>
      </c>
      <c r="BV112" s="2" t="s">
        <v>323</v>
      </c>
      <c r="BW112" s="6">
        <f>(BV112/$BV$4)*100</f>
        <v>1.067479984750286</v>
      </c>
      <c r="BX112" s="2" t="s">
        <v>3783</v>
      </c>
      <c r="BY112" s="6">
        <f t="shared" si="306"/>
        <v>1.5775073227220091</v>
      </c>
      <c r="BZ112" s="2" t="s">
        <v>2168</v>
      </c>
      <c r="CA112" s="6">
        <f t="shared" si="356"/>
        <v>1.1543467835856682</v>
      </c>
      <c r="CB112" s="2" t="s">
        <v>3691</v>
      </c>
      <c r="CC112" s="6">
        <f t="shared" si="307"/>
        <v>3.6195873397147769</v>
      </c>
      <c r="CD112" s="2" t="s">
        <v>3213</v>
      </c>
      <c r="CE112" s="6">
        <f>(CD112/$CD$4)*100</f>
        <v>0.590526448046237</v>
      </c>
      <c r="CF112" s="2" t="s">
        <v>3784</v>
      </c>
      <c r="CG112" s="6">
        <f t="shared" si="342"/>
        <v>1.2811083133747052</v>
      </c>
      <c r="CH112" s="2" t="s">
        <v>3785</v>
      </c>
      <c r="CI112" s="6">
        <f t="shared" si="308"/>
        <v>3.0690783342629611</v>
      </c>
      <c r="CJ112" s="2" t="s">
        <v>2222</v>
      </c>
      <c r="CK112" s="6">
        <f t="shared" si="343"/>
        <v>1.2090388396486018</v>
      </c>
      <c r="CL112" s="2" t="s">
        <v>2273</v>
      </c>
      <c r="CM112" s="6">
        <f t="shared" si="325"/>
        <v>1.5190812678558299</v>
      </c>
      <c r="CN112" s="2" t="s">
        <v>2320</v>
      </c>
      <c r="CO112" s="6">
        <f t="shared" si="309"/>
        <v>1.5382732169087645</v>
      </c>
      <c r="CP112" s="2" t="s">
        <v>2369</v>
      </c>
      <c r="CQ112" s="6">
        <f t="shared" si="310"/>
        <v>6.7856189465061165</v>
      </c>
      <c r="CR112" s="2" t="s">
        <v>2414</v>
      </c>
      <c r="CS112" s="6">
        <f t="shared" si="311"/>
        <v>1.8625812668480051</v>
      </c>
      <c r="CT112" s="2" t="s">
        <v>2458</v>
      </c>
      <c r="CU112" s="6">
        <f t="shared" si="312"/>
        <v>3.8787717020734505</v>
      </c>
      <c r="CV112" s="2" t="s">
        <v>2503</v>
      </c>
      <c r="CW112" s="6">
        <f t="shared" si="313"/>
        <v>1.9566475198605291</v>
      </c>
      <c r="CX112" s="2" t="s">
        <v>2593</v>
      </c>
      <c r="CY112" s="6">
        <f t="shared" si="326"/>
        <v>1.3850765913893714</v>
      </c>
      <c r="CZ112" s="2" t="s">
        <v>2551</v>
      </c>
      <c r="DA112" s="6">
        <f t="shared" si="327"/>
        <v>0.91060614177598287</v>
      </c>
      <c r="DB112" s="2" t="s">
        <v>3786</v>
      </c>
      <c r="DC112" s="9">
        <v>0</v>
      </c>
      <c r="DD112" s="2" t="s">
        <v>3787</v>
      </c>
      <c r="DE112" s="9">
        <v>0</v>
      </c>
    </row>
    <row r="113" spans="1:109" x14ac:dyDescent="0.35">
      <c r="A113" s="2" t="s">
        <v>3788</v>
      </c>
      <c r="B113" s="2" t="s">
        <v>3789</v>
      </c>
      <c r="C113" s="6">
        <f t="shared" si="295"/>
        <v>0.13640198507929155</v>
      </c>
      <c r="D113" s="2" t="s">
        <v>132</v>
      </c>
      <c r="E113" s="6">
        <f t="shared" si="296"/>
        <v>0.48321481428906321</v>
      </c>
      <c r="F113" s="2" t="s">
        <v>3154</v>
      </c>
      <c r="G113" s="6">
        <f t="shared" ref="G113:G118" si="358">F113/$F$4*100</f>
        <v>0.32413709449169104</v>
      </c>
      <c r="H113" s="2" t="s">
        <v>243</v>
      </c>
      <c r="I113" s="6">
        <f t="shared" ref="I113:I114" si="359">H113/$H$4*100</f>
        <v>9.7930231327086975E-2</v>
      </c>
      <c r="J113" s="2" t="s">
        <v>3160</v>
      </c>
      <c r="K113" s="6">
        <f t="shared" si="329"/>
        <v>0.10137981883294711</v>
      </c>
      <c r="L113" s="2" t="s">
        <v>3237</v>
      </c>
      <c r="M113" s="6">
        <f t="shared" si="336"/>
        <v>0.39411114183024609</v>
      </c>
      <c r="N113" s="2" t="s">
        <v>3269</v>
      </c>
      <c r="O113" s="6">
        <f t="shared" si="314"/>
        <v>0.43574055783729676</v>
      </c>
      <c r="P113" s="2" t="s">
        <v>3295</v>
      </c>
      <c r="Q113" s="6">
        <f t="shared" si="346"/>
        <v>8.3752009223492969</v>
      </c>
      <c r="R113" s="16" t="s">
        <v>915</v>
      </c>
      <c r="S113" s="6">
        <f t="shared" si="315"/>
        <v>7.3972372439687295E-2</v>
      </c>
      <c r="T113" s="2" t="s">
        <v>3342</v>
      </c>
      <c r="U113" s="6">
        <f t="shared" si="350"/>
        <v>0.18870881790539482</v>
      </c>
      <c r="V113" s="2" t="s">
        <v>747</v>
      </c>
      <c r="W113" s="6">
        <f t="shared" si="316"/>
        <v>0.13345250192832744</v>
      </c>
      <c r="X113" s="2" t="s">
        <v>326</v>
      </c>
      <c r="Y113" s="6">
        <f t="shared" ref="Y113:Y114" si="360">(X113/$X$4)*100</f>
        <v>0.11996020832114225</v>
      </c>
      <c r="Z113" s="2" t="s">
        <v>727</v>
      </c>
      <c r="AA113" s="6">
        <f t="shared" si="353"/>
        <v>0.12371252661257839</v>
      </c>
      <c r="AB113" s="2" t="s">
        <v>3445</v>
      </c>
      <c r="AC113" s="6">
        <f t="shared" si="332"/>
        <v>0.12192688820412778</v>
      </c>
      <c r="AD113" s="2" t="s">
        <v>3423</v>
      </c>
      <c r="AE113" s="6">
        <f t="shared" si="298"/>
        <v>0.10784685746240338</v>
      </c>
      <c r="AF113" s="2" t="s">
        <v>280</v>
      </c>
      <c r="AG113" s="6">
        <f t="shared" si="333"/>
        <v>0.11003424265631463</v>
      </c>
      <c r="AH113" s="2" t="s">
        <v>3484</v>
      </c>
      <c r="AI113" s="6">
        <f t="shared" si="318"/>
        <v>0.13263364281183324</v>
      </c>
      <c r="AJ113" s="2" t="s">
        <v>3398</v>
      </c>
      <c r="AK113" s="9">
        <v>0</v>
      </c>
      <c r="AL113" s="2" t="s">
        <v>3520</v>
      </c>
      <c r="AM113" s="6">
        <f t="shared" si="319"/>
        <v>0.12720903379846174</v>
      </c>
      <c r="AN113" s="2" t="s">
        <v>3190</v>
      </c>
      <c r="AO113" s="6">
        <f t="shared" si="300"/>
        <v>0.26875778059592093</v>
      </c>
      <c r="AP113" s="2" t="s">
        <v>3790</v>
      </c>
      <c r="AQ113" s="6">
        <f t="shared" si="301"/>
        <v>0.87032143500922388</v>
      </c>
      <c r="AR113" s="2" t="s">
        <v>3791</v>
      </c>
      <c r="AS113" s="6">
        <f t="shared" si="347"/>
        <v>0.513349182638699</v>
      </c>
      <c r="AT113" s="2" t="s">
        <v>3792</v>
      </c>
      <c r="AU113" s="6">
        <f t="shared" si="338"/>
        <v>0.36833470057424117</v>
      </c>
      <c r="AV113" s="2" t="s">
        <v>3652</v>
      </c>
      <c r="AW113" s="6">
        <f t="shared" si="302"/>
        <v>1.4682887931610529</v>
      </c>
      <c r="AX113" s="2" t="s">
        <v>3284</v>
      </c>
      <c r="AY113" s="6">
        <f t="shared" si="303"/>
        <v>6.3017870739463424</v>
      </c>
      <c r="AZ113" s="2" t="s">
        <v>3793</v>
      </c>
      <c r="BA113" s="6">
        <f>(AZ113/$AZ$4)*100</f>
        <v>4.1219990940661333</v>
      </c>
      <c r="BB113" s="2" t="s">
        <v>132</v>
      </c>
      <c r="BC113" s="6">
        <f>(BB113/$BB$4)*100</f>
        <v>100</v>
      </c>
      <c r="BD113" s="2" t="s">
        <v>2068</v>
      </c>
      <c r="BE113" s="6">
        <f t="shared" si="322"/>
        <v>2.0750789067221809</v>
      </c>
      <c r="BF113" s="2" t="s">
        <v>3782</v>
      </c>
      <c r="BG113" s="6">
        <f t="shared" si="304"/>
        <v>9.2240055533351555</v>
      </c>
      <c r="BH113" s="2" t="s">
        <v>3707</v>
      </c>
      <c r="BI113" s="6">
        <f>(BH113/$BH$4)*100</f>
        <v>0.87035680188281261</v>
      </c>
      <c r="BJ113" s="2" t="s">
        <v>3398</v>
      </c>
      <c r="BK113" s="6">
        <f>(BJ113/$BJ$4)*100</f>
        <v>1.0540610450077599</v>
      </c>
      <c r="BL113" s="2" t="s">
        <v>3752</v>
      </c>
      <c r="BM113" s="6">
        <f>(BL113/$BL$4)*100</f>
        <v>0.94444444444444442</v>
      </c>
      <c r="BN113" s="9">
        <v>0</v>
      </c>
      <c r="BO113" s="9">
        <v>0</v>
      </c>
      <c r="BP113" s="2" t="s">
        <v>768</v>
      </c>
      <c r="BQ113" s="6">
        <f>(BP113/$BP$4)*100</f>
        <v>83.426966292134836</v>
      </c>
      <c r="BR113" s="2" t="s">
        <v>3709</v>
      </c>
      <c r="BS113" s="6">
        <f t="shared" ref="BS113" si="361">(BR113/$BR$4)*100</f>
        <v>0.33080938028376095</v>
      </c>
      <c r="BT113" s="2" t="s">
        <v>780</v>
      </c>
      <c r="BU113" s="6">
        <f t="shared" si="348"/>
        <v>1.7375475757074301</v>
      </c>
      <c r="BV113" s="9">
        <v>0</v>
      </c>
      <c r="BW113" s="9">
        <v>0</v>
      </c>
      <c r="BX113" s="2" t="s">
        <v>3794</v>
      </c>
      <c r="BY113" s="6">
        <f t="shared" si="306"/>
        <v>0.96614518289775442</v>
      </c>
      <c r="BZ113" s="2" t="s">
        <v>3674</v>
      </c>
      <c r="CA113" s="6">
        <f t="shared" si="356"/>
        <v>0.2294992121668836</v>
      </c>
      <c r="CB113" s="2" t="s">
        <v>3689</v>
      </c>
      <c r="CC113" s="6">
        <f t="shared" si="307"/>
        <v>1.2340973325949844</v>
      </c>
      <c r="CD113" s="9">
        <v>0</v>
      </c>
      <c r="CE113" s="9">
        <v>0</v>
      </c>
      <c r="CF113" s="2" t="s">
        <v>3795</v>
      </c>
      <c r="CG113" s="6">
        <f t="shared" si="342"/>
        <v>0.58165144757249121</v>
      </c>
      <c r="CH113" s="2" t="s">
        <v>3796</v>
      </c>
      <c r="CI113" s="6">
        <f t="shared" si="308"/>
        <v>1.2360495657801618</v>
      </c>
      <c r="CJ113" s="2" t="s">
        <v>2220</v>
      </c>
      <c r="CK113" s="6">
        <f t="shared" si="343"/>
        <v>0.49047187880990606</v>
      </c>
      <c r="CL113" s="2" t="s">
        <v>2271</v>
      </c>
      <c r="CM113" s="6">
        <f t="shared" si="325"/>
        <v>0.71226703003797276</v>
      </c>
      <c r="CN113" s="2" t="s">
        <v>2319</v>
      </c>
      <c r="CO113" s="6">
        <f t="shared" si="309"/>
        <v>0.5819991987773937</v>
      </c>
      <c r="CP113" s="2" t="s">
        <v>2367</v>
      </c>
      <c r="CQ113" s="6">
        <f t="shared" si="310"/>
        <v>1.8164811943047996</v>
      </c>
      <c r="CR113" s="2" t="s">
        <v>2413</v>
      </c>
      <c r="CS113" s="6">
        <f t="shared" si="311"/>
        <v>0.62817901272214971</v>
      </c>
      <c r="CT113" s="2" t="s">
        <v>2456</v>
      </c>
      <c r="CU113" s="6">
        <f t="shared" si="312"/>
        <v>1.6924887470730257</v>
      </c>
      <c r="CV113" s="2" t="s">
        <v>2501</v>
      </c>
      <c r="CW113" s="6">
        <f t="shared" si="313"/>
        <v>0.76453996277221392</v>
      </c>
      <c r="CX113" s="2" t="s">
        <v>2591</v>
      </c>
      <c r="CY113" s="6">
        <f t="shared" si="326"/>
        <v>0.49721903492071629</v>
      </c>
      <c r="CZ113" s="2" t="s">
        <v>2549</v>
      </c>
      <c r="DA113" s="6">
        <f t="shared" si="327"/>
        <v>0.46348937676329116</v>
      </c>
      <c r="DB113" s="2" t="s">
        <v>3797</v>
      </c>
      <c r="DC113" s="9">
        <v>0</v>
      </c>
      <c r="DD113" s="2" t="s">
        <v>3798</v>
      </c>
      <c r="DE113" s="9">
        <v>0</v>
      </c>
    </row>
    <row r="114" spans="1:109" x14ac:dyDescent="0.35">
      <c r="A114" s="2" t="s">
        <v>3799</v>
      </c>
      <c r="B114" s="2" t="s">
        <v>3800</v>
      </c>
      <c r="C114" s="9">
        <v>0</v>
      </c>
      <c r="D114" s="2" t="s">
        <v>131</v>
      </c>
      <c r="E114" s="6">
        <f t="shared" si="296"/>
        <v>0.16552013007687952</v>
      </c>
      <c r="F114" s="2" t="s">
        <v>1023</v>
      </c>
      <c r="G114" s="6">
        <f t="shared" si="358"/>
        <v>5.5258298853053361E-2</v>
      </c>
      <c r="H114" s="2" t="s">
        <v>1295</v>
      </c>
      <c r="I114" s="6">
        <f t="shared" si="359"/>
        <v>5.558202318564396E-2</v>
      </c>
      <c r="J114" s="2" t="s">
        <v>730</v>
      </c>
      <c r="K114" s="9">
        <v>0</v>
      </c>
      <c r="L114" s="2" t="s">
        <v>1136</v>
      </c>
      <c r="M114" s="9">
        <v>0</v>
      </c>
      <c r="N114" s="2" t="s">
        <v>3268</v>
      </c>
      <c r="O114" s="6">
        <f t="shared" si="314"/>
        <v>0.83572804426230229</v>
      </c>
      <c r="P114" s="2" t="s">
        <v>777</v>
      </c>
      <c r="Q114" s="6">
        <f t="shared" si="346"/>
        <v>9.8462470650609701E-2</v>
      </c>
      <c r="R114" s="16" t="s">
        <v>3184</v>
      </c>
      <c r="S114" s="6">
        <f t="shared" si="315"/>
        <v>5.211689876432514E-2</v>
      </c>
      <c r="T114" s="2" t="s">
        <v>3341</v>
      </c>
      <c r="U114" s="6">
        <f t="shared" si="350"/>
        <v>0.14670386508259928</v>
      </c>
      <c r="V114" s="2" t="s">
        <v>769</v>
      </c>
      <c r="W114" s="6">
        <f t="shared" si="316"/>
        <v>2.7865861870538833</v>
      </c>
      <c r="X114" s="2" t="s">
        <v>3385</v>
      </c>
      <c r="Y114" s="6">
        <f t="shared" si="360"/>
        <v>6.7294751009421269E-2</v>
      </c>
      <c r="Z114" s="9">
        <v>0</v>
      </c>
      <c r="AA114" s="9">
        <v>0</v>
      </c>
      <c r="AB114" s="2" t="s">
        <v>3444</v>
      </c>
      <c r="AC114" s="9">
        <v>0</v>
      </c>
      <c r="AD114" s="2" t="s">
        <v>3422</v>
      </c>
      <c r="AE114" s="9">
        <v>0</v>
      </c>
      <c r="AF114" s="2" t="s">
        <v>3465</v>
      </c>
      <c r="AG114" s="9">
        <v>0</v>
      </c>
      <c r="AH114" s="2" t="s">
        <v>3483</v>
      </c>
      <c r="AI114" s="6">
        <f>(AH114/$AH$4)*100</f>
        <v>1.9246294908021453</v>
      </c>
      <c r="AJ114" s="2" t="s">
        <v>3500</v>
      </c>
      <c r="AK114" s="9">
        <v>0</v>
      </c>
      <c r="AL114" s="2" t="s">
        <v>3466</v>
      </c>
      <c r="AM114" s="9">
        <v>0</v>
      </c>
      <c r="AN114" s="2" t="s">
        <v>240</v>
      </c>
      <c r="AO114" s="9">
        <v>0</v>
      </c>
      <c r="AP114" s="2" t="s">
        <v>3801</v>
      </c>
      <c r="AQ114" s="6">
        <f t="shared" si="301"/>
        <v>0.47327383532064876</v>
      </c>
      <c r="AR114" s="2" t="s">
        <v>3802</v>
      </c>
      <c r="AS114" s="6">
        <f t="shared" si="347"/>
        <v>0.11325941666140693</v>
      </c>
      <c r="AT114" s="2" t="s">
        <v>3706</v>
      </c>
      <c r="AU114" s="6">
        <f t="shared" si="338"/>
        <v>7.4651353568498766E-2</v>
      </c>
      <c r="AV114" s="2" t="s">
        <v>3651</v>
      </c>
      <c r="AW114" s="6">
        <f t="shared" si="302"/>
        <v>0.87268742287697298</v>
      </c>
      <c r="AX114" s="2" t="s">
        <v>3732</v>
      </c>
      <c r="AY114" s="6">
        <f t="shared" si="303"/>
        <v>5.0477000940565242</v>
      </c>
      <c r="AZ114" s="2" t="s">
        <v>131</v>
      </c>
      <c r="BA114" s="6">
        <f>(AZ114/$AZ$4)*100</f>
        <v>100</v>
      </c>
      <c r="BB114" s="2" t="s">
        <v>3793</v>
      </c>
      <c r="BC114" s="6">
        <f>(BB114/$BB$4)*100</f>
        <v>1.4119472459270752</v>
      </c>
      <c r="BD114" s="2" t="s">
        <v>3362</v>
      </c>
      <c r="BE114" s="6">
        <f t="shared" si="322"/>
        <v>2.6257470955610773</v>
      </c>
      <c r="BF114" s="2" t="s">
        <v>2560</v>
      </c>
      <c r="BG114" s="6">
        <f t="shared" si="304"/>
        <v>3.6980163655104232</v>
      </c>
      <c r="BH114" s="2" t="s">
        <v>278</v>
      </c>
      <c r="BI114" s="9">
        <v>0</v>
      </c>
      <c r="BJ114" s="2" t="s">
        <v>3734</v>
      </c>
      <c r="BK114" s="6">
        <f>(BJ114/$BJ$4)*100</f>
        <v>1.0605276771857217</v>
      </c>
      <c r="BL114" s="2" t="s">
        <v>3760</v>
      </c>
      <c r="BM114" s="6">
        <f>(BL114/$BL$4)*100</f>
        <v>27.277777777777779</v>
      </c>
      <c r="BN114" s="9">
        <v>0</v>
      </c>
      <c r="BO114" s="9">
        <v>0</v>
      </c>
      <c r="BP114" s="2" t="s">
        <v>722</v>
      </c>
      <c r="BQ114" s="6">
        <f>(BP114/$BP$4)*100</f>
        <v>3.3707865168539324</v>
      </c>
      <c r="BR114" s="9">
        <v>0</v>
      </c>
      <c r="BS114" s="9">
        <v>0</v>
      </c>
      <c r="BT114" s="2" t="s">
        <v>1033</v>
      </c>
      <c r="BU114" s="6">
        <f t="shared" si="348"/>
        <v>0.99288432897567425</v>
      </c>
      <c r="BV114" s="9">
        <v>0</v>
      </c>
      <c r="BW114" s="9">
        <v>0</v>
      </c>
      <c r="BX114" s="2" t="s">
        <v>3803</v>
      </c>
      <c r="BY114" s="6">
        <f t="shared" si="306"/>
        <v>0.4376603619354692</v>
      </c>
      <c r="BZ114" s="2" t="s">
        <v>926</v>
      </c>
      <c r="CA114" s="6">
        <f t="shared" si="356"/>
        <v>8.9059395766253338E-2</v>
      </c>
      <c r="CB114" s="2" t="s">
        <v>332</v>
      </c>
      <c r="CC114" s="6">
        <f t="shared" si="307"/>
        <v>0.34807873483448282</v>
      </c>
      <c r="CD114" s="9">
        <v>0</v>
      </c>
      <c r="CE114" s="9">
        <v>0</v>
      </c>
      <c r="CF114" s="2" t="s">
        <v>3804</v>
      </c>
      <c r="CG114" s="6">
        <f t="shared" si="342"/>
        <v>0.20201068239044609</v>
      </c>
      <c r="CH114" s="2" t="s">
        <v>3805</v>
      </c>
      <c r="CI114" s="6">
        <f t="shared" si="308"/>
        <v>0.44099431425452912</v>
      </c>
      <c r="CJ114" s="2" t="s">
        <v>2219</v>
      </c>
      <c r="CK114" s="6">
        <f t="shared" si="343"/>
        <v>0.16598592598059328</v>
      </c>
      <c r="CL114" s="2" t="s">
        <v>1003</v>
      </c>
      <c r="CM114" s="6">
        <f t="shared" si="325"/>
        <v>0.24739567749998717</v>
      </c>
      <c r="CN114" s="2" t="s">
        <v>2318</v>
      </c>
      <c r="CO114" s="6">
        <f t="shared" si="309"/>
        <v>0.41062658575307509</v>
      </c>
      <c r="CP114" s="2" t="s">
        <v>2366</v>
      </c>
      <c r="CQ114" s="6">
        <f t="shared" si="310"/>
        <v>1.2923629946467399</v>
      </c>
      <c r="CR114" s="2" t="s">
        <v>1970</v>
      </c>
      <c r="CS114" s="6">
        <f t="shared" si="311"/>
        <v>0.33665516021614239</v>
      </c>
      <c r="CT114" s="2" t="s">
        <v>2455</v>
      </c>
      <c r="CU114" s="6">
        <f t="shared" si="312"/>
        <v>0.45133033255280686</v>
      </c>
      <c r="CV114" s="2" t="s">
        <v>2500</v>
      </c>
      <c r="CW114" s="6">
        <f t="shared" si="313"/>
        <v>0.32812220458533653</v>
      </c>
      <c r="CX114" s="2" t="s">
        <v>2590</v>
      </c>
      <c r="CY114" s="6">
        <f t="shared" si="326"/>
        <v>0.2035884385356504</v>
      </c>
      <c r="CZ114" s="2" t="s">
        <v>2548</v>
      </c>
      <c r="DA114" s="6">
        <f t="shared" si="327"/>
        <v>0.11189957810428029</v>
      </c>
      <c r="DB114" s="2" t="s">
        <v>335</v>
      </c>
      <c r="DC114" s="9">
        <v>0</v>
      </c>
      <c r="DD114" s="2" t="s">
        <v>3806</v>
      </c>
      <c r="DE114" s="9">
        <v>0</v>
      </c>
    </row>
    <row r="115" spans="1:109" x14ac:dyDescent="0.35">
      <c r="A115" s="2" t="s">
        <v>3807</v>
      </c>
      <c r="B115" s="2" t="s">
        <v>3808</v>
      </c>
      <c r="C115" s="9">
        <v>0</v>
      </c>
      <c r="D115" s="2" t="s">
        <v>139</v>
      </c>
      <c r="E115" s="9">
        <v>0</v>
      </c>
      <c r="F115" s="2" t="s">
        <v>1295</v>
      </c>
      <c r="G115" s="9">
        <v>0</v>
      </c>
      <c r="H115" s="9">
        <v>0</v>
      </c>
      <c r="I115" s="9">
        <v>0</v>
      </c>
      <c r="J115" s="9">
        <v>0</v>
      </c>
      <c r="K115" s="9">
        <v>0</v>
      </c>
      <c r="L115" s="2" t="s">
        <v>246</v>
      </c>
      <c r="M115" s="9">
        <v>0</v>
      </c>
      <c r="N115" s="2" t="s">
        <v>3272</v>
      </c>
      <c r="O115" s="9">
        <v>0</v>
      </c>
      <c r="P115" s="2" t="s">
        <v>915</v>
      </c>
      <c r="Q115" s="6">
        <f t="shared" si="346"/>
        <v>0.1110858643237648</v>
      </c>
      <c r="R115" s="21">
        <v>0</v>
      </c>
      <c r="S115" s="9">
        <v>0</v>
      </c>
      <c r="T115" s="9">
        <v>0</v>
      </c>
      <c r="U115" s="9">
        <v>0</v>
      </c>
      <c r="V115" s="9">
        <v>0</v>
      </c>
      <c r="W115" s="9">
        <v>0</v>
      </c>
      <c r="X115" s="9">
        <v>0</v>
      </c>
      <c r="Y115" s="9">
        <v>0</v>
      </c>
      <c r="Z115" s="9">
        <v>0</v>
      </c>
      <c r="AA115" s="9">
        <v>0</v>
      </c>
      <c r="AB115" s="9">
        <v>0</v>
      </c>
      <c r="AC115" s="9">
        <v>0</v>
      </c>
      <c r="AD115" s="9">
        <v>0</v>
      </c>
      <c r="AE115" s="9">
        <v>0</v>
      </c>
      <c r="AF115" s="9">
        <v>0</v>
      </c>
      <c r="AG115" s="9">
        <v>0</v>
      </c>
      <c r="AH115" s="9">
        <v>0</v>
      </c>
      <c r="AI115" s="9">
        <v>0</v>
      </c>
      <c r="AJ115" s="9">
        <v>0</v>
      </c>
      <c r="AK115" s="9">
        <v>0</v>
      </c>
      <c r="AL115" s="2" t="s">
        <v>278</v>
      </c>
      <c r="AM115" s="9">
        <v>0</v>
      </c>
      <c r="AN115" s="9">
        <v>0</v>
      </c>
      <c r="AO115" s="9">
        <v>0</v>
      </c>
      <c r="AP115" s="2" t="s">
        <v>1298</v>
      </c>
      <c r="AQ115" s="6">
        <f t="shared" si="301"/>
        <v>2.5696391382887741E-2</v>
      </c>
      <c r="AR115" s="2" t="s">
        <v>3388</v>
      </c>
      <c r="AS115" s="9">
        <v>0</v>
      </c>
      <c r="AT115" s="9">
        <v>0</v>
      </c>
      <c r="AU115" s="9">
        <v>0</v>
      </c>
      <c r="AV115" s="2" t="s">
        <v>3422</v>
      </c>
      <c r="AW115" s="9">
        <v>0</v>
      </c>
      <c r="AX115" s="2" t="s">
        <v>240</v>
      </c>
      <c r="AY115" s="6">
        <f t="shared" ref="AY115:AY118" si="362">(AX115/$AX$4)*100</f>
        <v>0.2956062166883146</v>
      </c>
      <c r="AZ115" s="2" t="s">
        <v>722</v>
      </c>
      <c r="BA115" s="6">
        <f>(AZ115/$AZ$4)*100</f>
        <v>0.18118677336554431</v>
      </c>
      <c r="BB115" s="2" t="s">
        <v>768</v>
      </c>
      <c r="BC115" s="6">
        <f>(BB115/$BB$4)*100</f>
        <v>1.5360744763382468</v>
      </c>
      <c r="BD115" s="2" t="s">
        <v>1295</v>
      </c>
      <c r="BE115" s="6">
        <f t="shared" si="322"/>
        <v>0.14102478006849775</v>
      </c>
      <c r="BF115" s="2" t="s">
        <v>544</v>
      </c>
      <c r="BG115" s="6">
        <f t="shared" si="304"/>
        <v>0.21035360440901152</v>
      </c>
      <c r="BH115" s="9">
        <v>0</v>
      </c>
      <c r="BI115" s="9">
        <v>0</v>
      </c>
      <c r="BJ115" s="9">
        <v>0</v>
      </c>
      <c r="BK115" s="9">
        <v>0</v>
      </c>
      <c r="BL115" s="9">
        <v>0</v>
      </c>
      <c r="BM115" s="9">
        <v>0</v>
      </c>
      <c r="BN115" s="9">
        <v>0</v>
      </c>
      <c r="BO115" s="9">
        <v>0</v>
      </c>
      <c r="BP115" s="2" t="s">
        <v>139</v>
      </c>
      <c r="BQ115" s="6">
        <f>(BP115/$BP$4)*100</f>
        <v>100</v>
      </c>
      <c r="BR115" s="9">
        <v>0</v>
      </c>
      <c r="BS115" s="9">
        <v>0</v>
      </c>
      <c r="BT115" s="9">
        <v>0</v>
      </c>
      <c r="BU115" s="9">
        <v>0</v>
      </c>
      <c r="BV115" s="9">
        <v>0</v>
      </c>
      <c r="BW115" s="9">
        <v>0</v>
      </c>
      <c r="BX115" s="2" t="s">
        <v>731</v>
      </c>
      <c r="BY115" s="9">
        <v>0</v>
      </c>
      <c r="BZ115" s="9">
        <v>0</v>
      </c>
      <c r="CA115" s="9">
        <v>0</v>
      </c>
      <c r="CB115" s="2" t="s">
        <v>730</v>
      </c>
      <c r="CC115" s="9">
        <v>0</v>
      </c>
      <c r="CD115" s="9">
        <v>0</v>
      </c>
      <c r="CE115" s="9">
        <v>0</v>
      </c>
      <c r="CF115" s="2" t="s">
        <v>781</v>
      </c>
      <c r="CG115" s="9">
        <v>0</v>
      </c>
      <c r="CH115" s="2" t="s">
        <v>3809</v>
      </c>
      <c r="CI115" s="9">
        <v>0</v>
      </c>
      <c r="CJ115" s="2" t="s">
        <v>2226</v>
      </c>
      <c r="CK115" s="9">
        <v>0</v>
      </c>
      <c r="CL115" s="2" t="s">
        <v>274</v>
      </c>
      <c r="CM115" s="9">
        <v>0</v>
      </c>
      <c r="CN115" s="2" t="s">
        <v>913</v>
      </c>
      <c r="CO115" s="9">
        <v>0</v>
      </c>
      <c r="CP115" s="2" t="s">
        <v>2374</v>
      </c>
      <c r="CQ115" s="6">
        <f t="shared" si="310"/>
        <v>6.6431778028198871E-2</v>
      </c>
      <c r="CR115" s="2" t="s">
        <v>722</v>
      </c>
      <c r="CS115" s="9">
        <v>0</v>
      </c>
      <c r="CT115" s="2" t="s">
        <v>723</v>
      </c>
      <c r="CU115" s="9">
        <v>0</v>
      </c>
      <c r="CV115" s="2" t="s">
        <v>2508</v>
      </c>
      <c r="CW115" s="9">
        <v>0</v>
      </c>
      <c r="CX115" s="2" t="s">
        <v>2598</v>
      </c>
      <c r="CY115" s="9">
        <v>0</v>
      </c>
      <c r="CZ115" s="2" t="s">
        <v>780</v>
      </c>
      <c r="DA115" s="9">
        <v>0</v>
      </c>
      <c r="DB115" s="2" t="s">
        <v>3185</v>
      </c>
      <c r="DC115" s="9">
        <v>0</v>
      </c>
      <c r="DD115" s="2" t="s">
        <v>3810</v>
      </c>
      <c r="DE115" s="9">
        <v>0</v>
      </c>
    </row>
    <row r="116" spans="1:109" x14ac:dyDescent="0.35">
      <c r="A116" s="2" t="s">
        <v>3811</v>
      </c>
      <c r="B116" s="2" t="s">
        <v>3812</v>
      </c>
      <c r="C116" s="9">
        <v>0</v>
      </c>
      <c r="D116" s="2" t="s">
        <v>141</v>
      </c>
      <c r="E116" s="6">
        <f t="shared" si="296"/>
        <v>0.15102493523396995</v>
      </c>
      <c r="F116" s="2" t="s">
        <v>3160</v>
      </c>
      <c r="G116" s="6">
        <f t="shared" si="358"/>
        <v>5.1888890386403763E-2</v>
      </c>
      <c r="H116" s="2" t="s">
        <v>3187</v>
      </c>
      <c r="I116" s="6">
        <f>(H116/$H$4)*100</f>
        <v>3.409030755386163</v>
      </c>
      <c r="J116" s="2" t="s">
        <v>3213</v>
      </c>
      <c r="K116" s="6">
        <f t="shared" ref="K116:K118" si="363">J116/$J$4*100</f>
        <v>6.1881188118811881E-2</v>
      </c>
      <c r="L116" s="2" t="s">
        <v>3243</v>
      </c>
      <c r="M116" s="9">
        <v>0</v>
      </c>
      <c r="N116" s="2" t="s">
        <v>3273</v>
      </c>
      <c r="O116" s="6">
        <f t="shared" si="314"/>
        <v>7.4187623180503856E-2</v>
      </c>
      <c r="P116" s="2" t="s">
        <v>3297</v>
      </c>
      <c r="Q116" s="6">
        <f t="shared" si="346"/>
        <v>0.1237092579969199</v>
      </c>
      <c r="R116" s="16" t="s">
        <v>3321</v>
      </c>
      <c r="S116" s="6">
        <f t="shared" ref="S116" si="364">(R116/$R$4)*100</f>
        <v>0.40236487433102636</v>
      </c>
      <c r="T116" s="2" t="s">
        <v>3347</v>
      </c>
      <c r="U116" s="6">
        <f t="shared" ref="U116:U118" si="365">(T116/$T$4)*100</f>
        <v>0.15798877778126078</v>
      </c>
      <c r="V116" s="2" t="s">
        <v>1561</v>
      </c>
      <c r="W116" s="6">
        <f t="shared" ref="W116" si="366">(V116/$V$4)*100</f>
        <v>6.9787088164354721E-2</v>
      </c>
      <c r="X116" s="2" t="s">
        <v>3389</v>
      </c>
      <c r="Y116" s="6">
        <f t="shared" ref="Y116" si="367">(X116/$X$4)*100</f>
        <v>0.13166364327930247</v>
      </c>
      <c r="Z116" s="2" t="s">
        <v>744</v>
      </c>
      <c r="AA116" s="9">
        <v>0</v>
      </c>
      <c r="AB116" s="2" t="s">
        <v>728</v>
      </c>
      <c r="AC116" s="6">
        <f t="shared" ref="AC116" si="368">(AB116/$AB$4)*100</f>
        <v>5.4091201312376685E-2</v>
      </c>
      <c r="AD116" s="2" t="s">
        <v>3426</v>
      </c>
      <c r="AE116" s="6">
        <f t="shared" ref="AE116:AE118" si="369">(AD116/$AD$4)*100</f>
        <v>6.690499490723173E-2</v>
      </c>
      <c r="AF116" s="2" t="s">
        <v>273</v>
      </c>
      <c r="AG116" s="6">
        <f t="shared" ref="AG116" si="370">(AF116/$AF$4)*100</f>
        <v>9.771040747880741E-2</v>
      </c>
      <c r="AH116" s="2" t="s">
        <v>243</v>
      </c>
      <c r="AI116" s="6">
        <f t="shared" ref="AI116:AI120" si="371">(AH116/$AH$4)*100</f>
        <v>5.3341791130845972E-2</v>
      </c>
      <c r="AJ116" s="2" t="s">
        <v>3507</v>
      </c>
      <c r="AK116" s="9">
        <v>0</v>
      </c>
      <c r="AL116" s="2" t="s">
        <v>3527</v>
      </c>
      <c r="AM116" s="6">
        <f t="shared" si="319"/>
        <v>0.184942364522379</v>
      </c>
      <c r="AN116" s="2" t="s">
        <v>2126</v>
      </c>
      <c r="AO116" s="6">
        <f t="shared" ref="AO116" si="372">(AN116/$AN$4)*100</f>
        <v>0.1093646379914137</v>
      </c>
      <c r="AP116" s="2" t="s">
        <v>3813</v>
      </c>
      <c r="AQ116" s="6">
        <f t="shared" si="301"/>
        <v>0.46311033723637224</v>
      </c>
      <c r="AR116" s="2" t="s">
        <v>763</v>
      </c>
      <c r="AS116" s="6">
        <f t="shared" si="347"/>
        <v>6.5220592876228153E-2</v>
      </c>
      <c r="AT116" s="2" t="s">
        <v>3814</v>
      </c>
      <c r="AU116" s="6">
        <f t="shared" ref="AU116:AU118" si="373">(AT116/$AT$4)*100</f>
        <v>0.11648892534864644</v>
      </c>
      <c r="AV116" s="2" t="s">
        <v>3659</v>
      </c>
      <c r="AW116" s="6">
        <f t="shared" si="302"/>
        <v>0.42721145407810973</v>
      </c>
      <c r="AX116" s="2" t="s">
        <v>1128</v>
      </c>
      <c r="AY116" s="6">
        <f t="shared" si="362"/>
        <v>0.79276212657320733</v>
      </c>
      <c r="AZ116" s="2" t="s">
        <v>1033</v>
      </c>
      <c r="BA116" s="6">
        <f>(AZ116/$AZ$4)*100</f>
        <v>0.90593386682772148</v>
      </c>
      <c r="BB116" s="2" t="s">
        <v>780</v>
      </c>
      <c r="BC116" s="6">
        <f>(BB116/$BB$4)*100</f>
        <v>0.54305663304887508</v>
      </c>
      <c r="BD116" s="2" t="s">
        <v>3504</v>
      </c>
      <c r="BE116" s="6">
        <f t="shared" si="322"/>
        <v>1.6184272379289502</v>
      </c>
      <c r="BF116" s="2" t="s">
        <v>269</v>
      </c>
      <c r="BG116" s="6">
        <f t="shared" si="304"/>
        <v>2.0593617871642231</v>
      </c>
      <c r="BH116" s="2" t="s">
        <v>3709</v>
      </c>
      <c r="BI116" s="6">
        <f>(BH116/$BH$4)*100</f>
        <v>9.9913408379404517E-2</v>
      </c>
      <c r="BJ116" s="2" t="s">
        <v>3752</v>
      </c>
      <c r="BK116" s="6">
        <f t="shared" ref="BK116:BK118" si="374">(BJ116/$BJ$4)*100</f>
        <v>0.3297982410760476</v>
      </c>
      <c r="BL116" s="2" t="s">
        <v>3762</v>
      </c>
      <c r="BM116" s="6">
        <f>(BL116/$BL$4)*100</f>
        <v>0.61111111111111116</v>
      </c>
      <c r="BN116" s="2" t="s">
        <v>214</v>
      </c>
      <c r="BO116" s="6">
        <f t="shared" ref="BO116" si="375">(BN116/$BN$4)*100</f>
        <v>6.3085359343912267E-2</v>
      </c>
      <c r="BP116" s="9">
        <v>0</v>
      </c>
      <c r="BQ116" s="9">
        <v>0</v>
      </c>
      <c r="BR116" s="2" t="s">
        <v>3772</v>
      </c>
      <c r="BS116" s="6">
        <f>(BR116/$BR$4)*100</f>
        <v>0.85275306917591709</v>
      </c>
      <c r="BT116" s="2" t="s">
        <v>141</v>
      </c>
      <c r="BU116" s="6">
        <f>(BT116/$BT$4)*100</f>
        <v>100</v>
      </c>
      <c r="BV116" s="2" t="s">
        <v>723</v>
      </c>
      <c r="BW116" s="6">
        <f>(BV116/$BV$4)*100</f>
        <v>0.34311856652687761</v>
      </c>
      <c r="BX116" s="2" t="s">
        <v>3815</v>
      </c>
      <c r="BY116" s="6">
        <f t="shared" si="306"/>
        <v>0.21286982584409983</v>
      </c>
      <c r="BZ116" s="2" t="s">
        <v>881</v>
      </c>
      <c r="CA116" s="6">
        <f t="shared" ref="CA116" si="376">(BZ116/$BZ$4)*100</f>
        <v>0.16441734603000616</v>
      </c>
      <c r="CB116" s="2" t="s">
        <v>3694</v>
      </c>
      <c r="CC116" s="6">
        <f t="shared" ref="CC116:CC122" si="377">(CB116/$CB$4)*100</f>
        <v>0.95146315327690245</v>
      </c>
      <c r="CD116" s="2" t="s">
        <v>235</v>
      </c>
      <c r="CE116" s="6">
        <f t="shared" ref="CE116" si="378">(CD116/$CD$4)*100</f>
        <v>0.18846588767433095</v>
      </c>
      <c r="CF116" s="2" t="s">
        <v>3816</v>
      </c>
      <c r="CG116" s="6">
        <f t="shared" si="342"/>
        <v>0.21901563841317126</v>
      </c>
      <c r="CH116" s="2" t="s">
        <v>3817</v>
      </c>
      <c r="CI116" s="6">
        <f t="shared" si="308"/>
        <v>0.39546433358757682</v>
      </c>
      <c r="CJ116" s="2" t="s">
        <v>2228</v>
      </c>
      <c r="CK116" s="6">
        <f t="shared" si="343"/>
        <v>0.15707162206737257</v>
      </c>
      <c r="CL116" s="2" t="s">
        <v>2278</v>
      </c>
      <c r="CM116" s="6">
        <f t="shared" si="325"/>
        <v>0.19439453028160708</v>
      </c>
      <c r="CN116" s="2" t="s">
        <v>2326</v>
      </c>
      <c r="CO116" s="6">
        <f t="shared" si="309"/>
        <v>0.24667270056530707</v>
      </c>
      <c r="CP116" s="2" t="s">
        <v>2376</v>
      </c>
      <c r="CQ116" s="6">
        <f t="shared" ref="CQ116:CQ122" si="379">(CP116/$CP$4)*100</f>
        <v>0.84262393296503768</v>
      </c>
      <c r="CR116" s="2" t="s">
        <v>910</v>
      </c>
      <c r="CS116" s="6">
        <f t="shared" si="311"/>
        <v>0.4305770708561531</v>
      </c>
      <c r="CT116" s="2" t="s">
        <v>2463</v>
      </c>
      <c r="CU116" s="6">
        <f t="shared" si="312"/>
        <v>0.41493272508887086</v>
      </c>
      <c r="CV116" s="2" t="s">
        <v>2510</v>
      </c>
      <c r="CW116" s="6">
        <f t="shared" si="313"/>
        <v>0.25389502373366529</v>
      </c>
      <c r="CX116" s="2" t="s">
        <v>1184</v>
      </c>
      <c r="CY116" s="6">
        <f t="shared" si="326"/>
        <v>0.20431492960515213</v>
      </c>
      <c r="CZ116" s="2" t="s">
        <v>2556</v>
      </c>
      <c r="DA116" s="6">
        <f t="shared" si="327"/>
        <v>7.5964103048736811E-2</v>
      </c>
      <c r="DB116" s="2" t="s">
        <v>3818</v>
      </c>
      <c r="DC116" s="9">
        <v>0</v>
      </c>
      <c r="DD116" s="2" t="s">
        <v>3819</v>
      </c>
      <c r="DE116" s="9">
        <v>0</v>
      </c>
    </row>
    <row r="117" spans="1:109" x14ac:dyDescent="0.35">
      <c r="A117" s="2" t="s">
        <v>3820</v>
      </c>
      <c r="B117" s="2" t="s">
        <v>3821</v>
      </c>
      <c r="C117" s="9">
        <v>0</v>
      </c>
      <c r="D117" s="2" t="s">
        <v>146</v>
      </c>
      <c r="E117" s="6">
        <f t="shared" si="296"/>
        <v>0.19890906164606431</v>
      </c>
      <c r="F117" s="2" t="s">
        <v>741</v>
      </c>
      <c r="G117" s="9">
        <v>0</v>
      </c>
      <c r="H117" s="2" t="s">
        <v>3192</v>
      </c>
      <c r="I117" s="6">
        <f t="shared" ref="I117:I118" si="380">H117/$H$4*100</f>
        <v>0.23291514477793659</v>
      </c>
      <c r="J117" s="2" t="s">
        <v>1141</v>
      </c>
      <c r="K117" s="6">
        <f t="shared" si="363"/>
        <v>0.240941647356225</v>
      </c>
      <c r="L117" s="2" t="s">
        <v>3247</v>
      </c>
      <c r="M117" s="9">
        <v>0</v>
      </c>
      <c r="N117" s="2" t="s">
        <v>743</v>
      </c>
      <c r="O117" s="9">
        <v>0</v>
      </c>
      <c r="P117" s="2" t="s">
        <v>923</v>
      </c>
      <c r="Q117" s="9">
        <v>0</v>
      </c>
      <c r="R117" s="16" t="s">
        <v>323</v>
      </c>
      <c r="S117" s="9">
        <v>0</v>
      </c>
      <c r="T117" s="2" t="s">
        <v>1029</v>
      </c>
      <c r="U117" s="9">
        <v>0</v>
      </c>
      <c r="V117" s="2" t="s">
        <v>3369</v>
      </c>
      <c r="W117" s="9">
        <v>0</v>
      </c>
      <c r="X117" s="2" t="s">
        <v>3393</v>
      </c>
      <c r="Y117" s="9">
        <v>0</v>
      </c>
      <c r="Z117" s="2" t="s">
        <v>3408</v>
      </c>
      <c r="AA117" s="6">
        <f t="shared" ref="AA117:AA118" si="381">(Z117/$Z$4)*100</f>
        <v>1.2802807986650555</v>
      </c>
      <c r="AB117" s="2" t="s">
        <v>3454</v>
      </c>
      <c r="AC117" s="6">
        <f t="shared" ref="AC117:AC122" si="382">(AB117/$AB$4)*100</f>
        <v>0.67480990489702719</v>
      </c>
      <c r="AD117" s="2" t="s">
        <v>3431</v>
      </c>
      <c r="AE117" s="6">
        <f t="shared" si="369"/>
        <v>1.7270475924187654</v>
      </c>
      <c r="AF117" s="2" t="s">
        <v>3472</v>
      </c>
      <c r="AG117" s="6">
        <f t="shared" ref="AG117:AG122" si="383">(AF117/$AF$4)*100</f>
        <v>3.1284935872043382</v>
      </c>
      <c r="AH117" s="2" t="s">
        <v>246</v>
      </c>
      <c r="AI117" s="9">
        <v>0</v>
      </c>
      <c r="AJ117" s="2" t="s">
        <v>3511</v>
      </c>
      <c r="AK117" s="9">
        <v>0</v>
      </c>
      <c r="AL117" s="2" t="s">
        <v>3532</v>
      </c>
      <c r="AM117" s="9">
        <v>0</v>
      </c>
      <c r="AN117" s="2" t="s">
        <v>323</v>
      </c>
      <c r="AO117" s="9">
        <v>0</v>
      </c>
      <c r="AP117" s="2" t="s">
        <v>285</v>
      </c>
      <c r="AQ117" s="6">
        <f t="shared" si="301"/>
        <v>0.14468602461484179</v>
      </c>
      <c r="AR117" s="2" t="s">
        <v>3822</v>
      </c>
      <c r="AS117" s="6">
        <f t="shared" si="347"/>
        <v>0.12249315651305932</v>
      </c>
      <c r="AT117" s="2" t="s">
        <v>3823</v>
      </c>
      <c r="AU117" s="6">
        <f t="shared" si="373"/>
        <v>0.55783429040196886</v>
      </c>
      <c r="AV117" s="2" t="s">
        <v>3664</v>
      </c>
      <c r="AW117" s="6">
        <f t="shared" ref="AW117:AW122" si="384">(AV117/$AV$4)*100</f>
        <v>2.6964660391395183</v>
      </c>
      <c r="AX117" s="2" t="s">
        <v>272</v>
      </c>
      <c r="AY117" s="6">
        <f t="shared" si="362"/>
        <v>0.18363416491243786</v>
      </c>
      <c r="AZ117" s="9">
        <v>0</v>
      </c>
      <c r="BA117" s="9">
        <v>0</v>
      </c>
      <c r="BB117" s="9">
        <v>0</v>
      </c>
      <c r="BC117" s="9">
        <v>0</v>
      </c>
      <c r="BD117" s="2" t="s">
        <v>3465</v>
      </c>
      <c r="BE117" s="6">
        <f t="shared" si="322"/>
        <v>0.20146397152642537</v>
      </c>
      <c r="BF117" s="2" t="s">
        <v>3213</v>
      </c>
      <c r="BG117" s="6">
        <f t="shared" si="304"/>
        <v>9.886619407223543E-2</v>
      </c>
      <c r="BH117" s="9">
        <v>0</v>
      </c>
      <c r="BI117" s="9">
        <v>0</v>
      </c>
      <c r="BJ117" s="2" t="s">
        <v>723</v>
      </c>
      <c r="BK117" s="6">
        <f t="shared" si="374"/>
        <v>0.11639937920331091</v>
      </c>
      <c r="BL117" s="9">
        <v>0</v>
      </c>
      <c r="BM117" s="9">
        <v>0</v>
      </c>
      <c r="BN117" s="9">
        <v>0</v>
      </c>
      <c r="BO117" s="9">
        <v>0</v>
      </c>
      <c r="BP117" s="9">
        <v>0</v>
      </c>
      <c r="BQ117" s="9">
        <v>0</v>
      </c>
      <c r="BR117" s="9">
        <v>0</v>
      </c>
      <c r="BS117" s="9">
        <v>0</v>
      </c>
      <c r="BT117" s="2" t="s">
        <v>235</v>
      </c>
      <c r="BU117" s="6">
        <f t="shared" ref="BU117:BU119" si="385">(BT117/$BT$4)*100</f>
        <v>0.24822108224391856</v>
      </c>
      <c r="BV117" s="2" t="s">
        <v>3824</v>
      </c>
      <c r="BW117" s="6">
        <f t="shared" ref="BW117:BW122" si="386">(BV117/$BV$4)*100</f>
        <v>7.2817384674037369</v>
      </c>
      <c r="BX117" s="2" t="s">
        <v>3825</v>
      </c>
      <c r="BY117" s="6">
        <f t="shared" si="306"/>
        <v>0.56822052178651716</v>
      </c>
      <c r="BZ117" s="2" t="s">
        <v>1340</v>
      </c>
      <c r="CA117" s="6">
        <f t="shared" ref="CA117:CA122" si="387">(BZ117/$BZ$4)*100</f>
        <v>4.8229088168801812</v>
      </c>
      <c r="CB117" s="2" t="s">
        <v>1080</v>
      </c>
      <c r="CC117" s="6">
        <f t="shared" si="377"/>
        <v>1.0291336147688945</v>
      </c>
      <c r="CD117" s="2" t="s">
        <v>146</v>
      </c>
      <c r="CE117" s="6">
        <f t="shared" ref="CE117:CE122" si="388">(CD117/$CD$4)*100</f>
        <v>100</v>
      </c>
      <c r="CF117" s="2" t="s">
        <v>3826</v>
      </c>
      <c r="CG117" s="6">
        <f t="shared" si="342"/>
        <v>0.86069662953576465</v>
      </c>
      <c r="CH117" s="2" t="s">
        <v>3827</v>
      </c>
      <c r="CI117" s="6">
        <f t="shared" si="308"/>
        <v>0.53872558695504158</v>
      </c>
      <c r="CJ117" s="2" t="s">
        <v>2233</v>
      </c>
      <c r="CK117" s="6">
        <f t="shared" si="343"/>
        <v>0.20627223120265598</v>
      </c>
      <c r="CL117" s="2" t="s">
        <v>2282</v>
      </c>
      <c r="CM117" s="6">
        <f t="shared" si="325"/>
        <v>0.31304871147372254</v>
      </c>
      <c r="CN117" s="2" t="s">
        <v>2330</v>
      </c>
      <c r="CO117" s="6">
        <f t="shared" si="309"/>
        <v>0.4521714616377584</v>
      </c>
      <c r="CP117" s="2" t="s">
        <v>2381</v>
      </c>
      <c r="CQ117" s="6">
        <f t="shared" si="379"/>
        <v>1.4916583287313365</v>
      </c>
      <c r="CR117" s="2" t="s">
        <v>2422</v>
      </c>
      <c r="CS117" s="6">
        <f t="shared" si="311"/>
        <v>0.60622324140370565</v>
      </c>
      <c r="CT117" s="2" t="s">
        <v>2467</v>
      </c>
      <c r="CU117" s="6">
        <f t="shared" si="312"/>
        <v>0.65758344151511106</v>
      </c>
      <c r="CV117" s="2" t="s">
        <v>2515</v>
      </c>
      <c r="CW117" s="6">
        <f t="shared" si="313"/>
        <v>0.3969250914516933</v>
      </c>
      <c r="CX117" s="2" t="s">
        <v>2604</v>
      </c>
      <c r="CY117" s="6">
        <f t="shared" si="326"/>
        <v>0.26499830129294044</v>
      </c>
      <c r="CZ117" s="2" t="s">
        <v>2560</v>
      </c>
      <c r="DA117" s="6">
        <f t="shared" si="327"/>
        <v>0.10582004212335921</v>
      </c>
      <c r="DB117" s="2" t="s">
        <v>3828</v>
      </c>
      <c r="DC117" s="9">
        <v>0</v>
      </c>
      <c r="DD117" s="2" t="s">
        <v>3829</v>
      </c>
      <c r="DE117" s="9">
        <v>0</v>
      </c>
    </row>
    <row r="118" spans="1:109" x14ac:dyDescent="0.35">
      <c r="A118" s="2" t="s">
        <v>3830</v>
      </c>
      <c r="B118" s="2" t="s">
        <v>3831</v>
      </c>
      <c r="C118" s="9">
        <v>0</v>
      </c>
      <c r="D118" s="2" t="s">
        <v>142</v>
      </c>
      <c r="E118" s="6">
        <f t="shared" si="296"/>
        <v>0.13110653818259246</v>
      </c>
      <c r="F118" s="2" t="s">
        <v>3161</v>
      </c>
      <c r="G118" s="6">
        <f t="shared" si="358"/>
        <v>0.28572583797188567</v>
      </c>
      <c r="H118" s="2" t="s">
        <v>3188</v>
      </c>
      <c r="I118" s="6">
        <f t="shared" si="380"/>
        <v>0.16409930654809168</v>
      </c>
      <c r="J118" s="2" t="s">
        <v>3214</v>
      </c>
      <c r="K118" s="6">
        <f t="shared" si="363"/>
        <v>0.16589424899936803</v>
      </c>
      <c r="L118" s="2" t="s">
        <v>780</v>
      </c>
      <c r="M118" s="9">
        <v>0</v>
      </c>
      <c r="N118" s="2" t="s">
        <v>3274</v>
      </c>
      <c r="O118" s="9">
        <v>0</v>
      </c>
      <c r="P118" s="2" t="s">
        <v>278</v>
      </c>
      <c r="Q118" s="9">
        <v>0</v>
      </c>
      <c r="R118" s="16" t="s">
        <v>3322</v>
      </c>
      <c r="S118" s="9">
        <v>0</v>
      </c>
      <c r="T118" s="2" t="s">
        <v>924</v>
      </c>
      <c r="U118" s="6">
        <f t="shared" si="365"/>
        <v>6.332089903137833E-2</v>
      </c>
      <c r="V118" s="2" t="s">
        <v>243</v>
      </c>
      <c r="W118" s="9">
        <v>0</v>
      </c>
      <c r="X118" s="2" t="s">
        <v>274</v>
      </c>
      <c r="Y118" s="9">
        <v>0</v>
      </c>
      <c r="Z118" s="2" t="s">
        <v>3406</v>
      </c>
      <c r="AA118" s="6">
        <f t="shared" si="381"/>
        <v>0.29345762126704644</v>
      </c>
      <c r="AB118" s="2" t="s">
        <v>3450</v>
      </c>
      <c r="AC118" s="6">
        <f t="shared" si="382"/>
        <v>0.86146888647498276</v>
      </c>
      <c r="AD118" s="2" t="s">
        <v>3427</v>
      </c>
      <c r="AE118" s="6">
        <f t="shared" si="369"/>
        <v>0.48980447764174873</v>
      </c>
      <c r="AF118" s="2" t="s">
        <v>3468</v>
      </c>
      <c r="AG118" s="6">
        <f t="shared" si="383"/>
        <v>1.8336106196248272</v>
      </c>
      <c r="AH118" s="2" t="s">
        <v>731</v>
      </c>
      <c r="AI118" s="9">
        <v>0</v>
      </c>
      <c r="AJ118" s="2" t="s">
        <v>930</v>
      </c>
      <c r="AK118" s="9">
        <v>0</v>
      </c>
      <c r="AL118" s="2" t="s">
        <v>3528</v>
      </c>
      <c r="AM118" s="6">
        <f t="shared" si="319"/>
        <v>8.2563555590347767E-2</v>
      </c>
      <c r="AN118" s="2" t="s">
        <v>324</v>
      </c>
      <c r="AO118" s="9">
        <v>0</v>
      </c>
      <c r="AP118" s="2" t="s">
        <v>3832</v>
      </c>
      <c r="AQ118" s="6">
        <f t="shared" si="301"/>
        <v>0.16606772341478193</v>
      </c>
      <c r="AR118" s="2" t="s">
        <v>3833</v>
      </c>
      <c r="AS118" s="6">
        <f t="shared" si="347"/>
        <v>8.1876389444082112E-2</v>
      </c>
      <c r="AT118" s="2" t="s">
        <v>921</v>
      </c>
      <c r="AU118" s="6">
        <f t="shared" si="373"/>
        <v>0.36095159967186219</v>
      </c>
      <c r="AV118" s="2" t="s">
        <v>3660</v>
      </c>
      <c r="AW118" s="6">
        <f t="shared" si="384"/>
        <v>1.4954628272577837</v>
      </c>
      <c r="AX118" s="2" t="s">
        <v>1295</v>
      </c>
      <c r="AY118" s="6">
        <f t="shared" si="362"/>
        <v>9.405652349173646E-2</v>
      </c>
      <c r="AZ118" s="9">
        <v>0</v>
      </c>
      <c r="BA118" s="9">
        <v>0</v>
      </c>
      <c r="BB118" s="9">
        <v>0</v>
      </c>
      <c r="BC118" s="9">
        <v>0</v>
      </c>
      <c r="BD118" s="2" t="s">
        <v>723</v>
      </c>
      <c r="BE118" s="6">
        <f t="shared" si="322"/>
        <v>0.1208783829158552</v>
      </c>
      <c r="BF118" s="2" t="s">
        <v>323</v>
      </c>
      <c r="BG118" s="6">
        <f t="shared" si="304"/>
        <v>0.11779801846904647</v>
      </c>
      <c r="BH118" s="9">
        <v>0</v>
      </c>
      <c r="BI118" s="9">
        <v>0</v>
      </c>
      <c r="BJ118" s="2" t="s">
        <v>214</v>
      </c>
      <c r="BK118" s="6">
        <f t="shared" si="374"/>
        <v>8.4066218313502319E-2</v>
      </c>
      <c r="BL118" s="9">
        <v>0</v>
      </c>
      <c r="BM118" s="9">
        <v>0</v>
      </c>
      <c r="BN118" s="9">
        <v>0</v>
      </c>
      <c r="BO118" s="9">
        <v>0</v>
      </c>
      <c r="BP118" s="9">
        <v>0</v>
      </c>
      <c r="BQ118" s="9">
        <v>0</v>
      </c>
      <c r="BR118" s="9">
        <v>0</v>
      </c>
      <c r="BS118" s="9">
        <v>0</v>
      </c>
      <c r="BT118" s="2" t="s">
        <v>723</v>
      </c>
      <c r="BU118" s="6">
        <f t="shared" si="385"/>
        <v>0.29786529869270234</v>
      </c>
      <c r="BV118" s="2" t="s">
        <v>142</v>
      </c>
      <c r="BW118" s="6">
        <f t="shared" si="386"/>
        <v>100</v>
      </c>
      <c r="BX118" s="2" t="s">
        <v>917</v>
      </c>
      <c r="BY118" s="6">
        <f t="shared" si="306"/>
        <v>0.2372788992075566</v>
      </c>
      <c r="BZ118" s="2" t="s">
        <v>3677</v>
      </c>
      <c r="CA118" s="6">
        <f t="shared" si="387"/>
        <v>6.2273069808864836</v>
      </c>
      <c r="CB118" s="2" t="s">
        <v>3695</v>
      </c>
      <c r="CC118" s="6">
        <f t="shared" si="377"/>
        <v>0.52499478601068694</v>
      </c>
      <c r="CD118" s="2" t="s">
        <v>3824</v>
      </c>
      <c r="CE118" s="6">
        <f t="shared" si="388"/>
        <v>4.7995979394396278</v>
      </c>
      <c r="CF118" s="2" t="s">
        <v>3834</v>
      </c>
      <c r="CG118" s="6">
        <f t="shared" si="342"/>
        <v>0.48904614489451803</v>
      </c>
      <c r="CH118" s="2" t="s">
        <v>3835</v>
      </c>
      <c r="CI118" s="6">
        <f t="shared" si="308"/>
        <v>0.33727949424582199</v>
      </c>
      <c r="CJ118" s="2" t="s">
        <v>2229</v>
      </c>
      <c r="CK118" s="6">
        <f t="shared" si="343"/>
        <v>0.13715331094970137</v>
      </c>
      <c r="CL118" s="2" t="s">
        <v>1289</v>
      </c>
      <c r="CM118" s="6">
        <f t="shared" si="325"/>
        <v>0.19285578729784764</v>
      </c>
      <c r="CN118" s="2" t="s">
        <v>1563</v>
      </c>
      <c r="CO118" s="6">
        <f t="shared" si="309"/>
        <v>0.32827870676736354</v>
      </c>
      <c r="CP118" s="2" t="s">
        <v>2377</v>
      </c>
      <c r="CQ118" s="6">
        <f t="shared" si="379"/>
        <v>0.81327983469491305</v>
      </c>
      <c r="CR118" s="2" t="s">
        <v>2418</v>
      </c>
      <c r="CS118" s="6">
        <f t="shared" si="311"/>
        <v>0.22809606869716895</v>
      </c>
      <c r="CT118" s="2" t="s">
        <v>328</v>
      </c>
      <c r="CU118" s="6">
        <f t="shared" si="312"/>
        <v>0.33849774941460514</v>
      </c>
      <c r="CV118" s="2" t="s">
        <v>2511</v>
      </c>
      <c r="CW118" s="6">
        <f t="shared" si="313"/>
        <v>0.28158747197448109</v>
      </c>
      <c r="CX118" s="2" t="s">
        <v>2600</v>
      </c>
      <c r="CY118" s="6">
        <f t="shared" si="326"/>
        <v>0.18803298269455537</v>
      </c>
      <c r="CZ118" s="2" t="s">
        <v>2557</v>
      </c>
      <c r="DA118" s="6">
        <f t="shared" si="327"/>
        <v>5.0923638018408358E-2</v>
      </c>
      <c r="DB118" s="2" t="s">
        <v>3836</v>
      </c>
      <c r="DC118" s="9">
        <v>0</v>
      </c>
      <c r="DD118" s="2" t="s">
        <v>3837</v>
      </c>
      <c r="DE118" s="9">
        <v>0</v>
      </c>
    </row>
    <row r="119" spans="1:109" x14ac:dyDescent="0.35">
      <c r="A119" s="2" t="s">
        <v>3838</v>
      </c>
      <c r="B119" s="2" t="s">
        <v>3839</v>
      </c>
      <c r="C119" s="6">
        <f t="shared" si="295"/>
        <v>0.77032616196820214</v>
      </c>
      <c r="D119" s="2" t="s">
        <v>128</v>
      </c>
      <c r="E119" s="6">
        <f t="shared" si="296"/>
        <v>3.0464900885356503</v>
      </c>
      <c r="F119" s="2" t="s">
        <v>3152</v>
      </c>
      <c r="G119" s="6">
        <f>(F119/$F$4)*100</f>
        <v>2.0674690351361913</v>
      </c>
      <c r="H119" s="2" t="s">
        <v>3182</v>
      </c>
      <c r="I119" s="6">
        <f>(H119/$H$4)*100</f>
        <v>4.2559949182150234</v>
      </c>
      <c r="J119" s="2" t="s">
        <v>3208</v>
      </c>
      <c r="K119" s="6">
        <f>(J119/$J$4)*100</f>
        <v>1.313987781756899</v>
      </c>
      <c r="L119" s="2" t="s">
        <v>3234</v>
      </c>
      <c r="M119" s="6">
        <f t="shared" si="336"/>
        <v>6.805501797069395</v>
      </c>
      <c r="N119" s="2" t="s">
        <v>3265</v>
      </c>
      <c r="O119" s="6">
        <f t="shared" si="314"/>
        <v>2.1067497329692477</v>
      </c>
      <c r="P119" s="2" t="s">
        <v>3293</v>
      </c>
      <c r="Q119" s="6">
        <f t="shared" si="346"/>
        <v>2.9622897153003946</v>
      </c>
      <c r="R119" s="16" t="s">
        <v>3315</v>
      </c>
      <c r="S119" s="6">
        <f>(R119/$R$4)*100</f>
        <v>1.8162459020986861</v>
      </c>
      <c r="T119" s="2" t="s">
        <v>3339</v>
      </c>
      <c r="U119" s="6">
        <f>(T119/$T$4)*100</f>
        <v>2.1272060436976896</v>
      </c>
      <c r="V119" s="2" t="s">
        <v>3360</v>
      </c>
      <c r="W119" s="6">
        <f>(V119/$V$4)*100</f>
        <v>2.6457876758450971</v>
      </c>
      <c r="X119" s="2" t="s">
        <v>3383</v>
      </c>
      <c r="Y119" s="6">
        <f>(X119/$X$4)*100</f>
        <v>3.9503272781990084</v>
      </c>
      <c r="Z119" s="2" t="s">
        <v>3402</v>
      </c>
      <c r="AA119" s="6">
        <f>(Z119/$Z$4)*100</f>
        <v>1.5133206743771217</v>
      </c>
      <c r="AB119" s="2" t="s">
        <v>3441</v>
      </c>
      <c r="AC119" s="6">
        <f t="shared" si="382"/>
        <v>2.7089937706444389</v>
      </c>
      <c r="AD119" s="2" t="s">
        <v>3419</v>
      </c>
      <c r="AE119" s="6">
        <f>(AD119/$AD$4)*100</f>
        <v>2.4575103353238403</v>
      </c>
      <c r="AF119" s="2" t="s">
        <v>3463</v>
      </c>
      <c r="AG119" s="6">
        <f t="shared" si="383"/>
        <v>8.0465840969709763</v>
      </c>
      <c r="AH119" s="2" t="s">
        <v>3480</v>
      </c>
      <c r="AI119" s="6">
        <f t="shared" si="371"/>
        <v>2.3974972608269418</v>
      </c>
      <c r="AJ119" s="2" t="s">
        <v>3497</v>
      </c>
      <c r="AK119" s="6">
        <f>(AJ119/$AJ$4)*100</f>
        <v>1.5089253221753141</v>
      </c>
      <c r="AL119" s="2" t="s">
        <v>3517</v>
      </c>
      <c r="AM119" s="6">
        <f t="shared" si="319"/>
        <v>3.1390052253556964</v>
      </c>
      <c r="AN119" s="2" t="s">
        <v>3538</v>
      </c>
      <c r="AO119" s="6">
        <f>(AN119/$AN$4)*100</f>
        <v>2.5305115705460088</v>
      </c>
      <c r="AP119" s="2" t="s">
        <v>3840</v>
      </c>
      <c r="AQ119" s="6">
        <f t="shared" si="301"/>
        <v>3.9530254624391628</v>
      </c>
      <c r="AR119" s="2" t="s">
        <v>3841</v>
      </c>
      <c r="AS119" s="6">
        <f>(AR119/$AR$4)*100</f>
        <v>4.2842215256008354</v>
      </c>
      <c r="AT119" s="2" t="s">
        <v>128</v>
      </c>
      <c r="AU119" s="6">
        <f>(AT119/$AT$4)*100</f>
        <v>100</v>
      </c>
      <c r="AV119" s="2" t="s">
        <v>3650</v>
      </c>
      <c r="AW119" s="6">
        <f t="shared" si="384"/>
        <v>5.6437350487127977</v>
      </c>
      <c r="AX119" s="2" t="s">
        <v>917</v>
      </c>
      <c r="AY119" s="6">
        <f>(AX119/$AX$4)*100</f>
        <v>1.8721727056926591</v>
      </c>
      <c r="AZ119" s="2" t="s">
        <v>3706</v>
      </c>
      <c r="BA119" s="6">
        <f>(AZ119/$AZ$4)*100</f>
        <v>1.3739996980220444</v>
      </c>
      <c r="BB119" s="2" t="s">
        <v>3792</v>
      </c>
      <c r="BC119" s="6">
        <f>(BB119/$BB$4)*100</f>
        <v>2.3222136022756659</v>
      </c>
      <c r="BD119" s="2" t="s">
        <v>3719</v>
      </c>
      <c r="BE119" s="6">
        <f>(BD119/$BD$4)*100</f>
        <v>2.9077966556980726</v>
      </c>
      <c r="BF119" s="2" t="s">
        <v>3781</v>
      </c>
      <c r="BG119" s="6">
        <f>(BF119/$BF$4)*100</f>
        <v>1.764866740991607</v>
      </c>
      <c r="BH119" s="2" t="s">
        <v>3705</v>
      </c>
      <c r="BI119" s="6">
        <f>(BH119/$BH$4)*100</f>
        <v>5.8371633473212103</v>
      </c>
      <c r="BJ119" s="2" t="s">
        <v>3751</v>
      </c>
      <c r="BK119" s="6">
        <f>(BJ119/$BJ$4)*100</f>
        <v>1.6813243662700466</v>
      </c>
      <c r="BL119" s="2" t="s">
        <v>3393</v>
      </c>
      <c r="BM119" s="6">
        <f>(BL119/$BL$4)*100</f>
        <v>1.3518518518518519</v>
      </c>
      <c r="BN119" s="2" t="s">
        <v>3706</v>
      </c>
      <c r="BO119" s="6">
        <f t="shared" ref="BO119" si="389">(BN119/$BN$4)*100</f>
        <v>0.44159751540738584</v>
      </c>
      <c r="BP119" s="9">
        <v>0</v>
      </c>
      <c r="BQ119" s="9">
        <v>0</v>
      </c>
      <c r="BR119" s="2" t="s">
        <v>3770</v>
      </c>
      <c r="BS119" s="6">
        <f>(BR119/$BR$4)*100</f>
        <v>1.6761008601043885</v>
      </c>
      <c r="BT119" s="2" t="s">
        <v>3814</v>
      </c>
      <c r="BU119" s="6">
        <f t="shared" si="385"/>
        <v>2.3498262452424292</v>
      </c>
      <c r="BV119" s="2" t="s">
        <v>921</v>
      </c>
      <c r="BW119" s="6">
        <f t="shared" si="386"/>
        <v>8.3873427373236744</v>
      </c>
      <c r="BX119" s="2" t="s">
        <v>3842</v>
      </c>
      <c r="BY119" s="6">
        <f>(BX119/$BX$4)*100</f>
        <v>4.0189823119366048</v>
      </c>
      <c r="BZ119" s="2" t="s">
        <v>3673</v>
      </c>
      <c r="CA119" s="6">
        <f t="shared" si="387"/>
        <v>17.174761937384396</v>
      </c>
      <c r="CB119" s="2" t="s">
        <v>3688</v>
      </c>
      <c r="CC119" s="6">
        <f t="shared" si="377"/>
        <v>6.1014462527598186</v>
      </c>
      <c r="CD119" s="2" t="s">
        <v>3823</v>
      </c>
      <c r="CE119" s="6">
        <f t="shared" si="388"/>
        <v>8.5437869079030033</v>
      </c>
      <c r="CF119" s="2" t="s">
        <v>3843</v>
      </c>
      <c r="CG119" s="6">
        <f t="shared" si="342"/>
        <v>9.5115070283736909</v>
      </c>
      <c r="CH119" s="2" t="s">
        <v>3844</v>
      </c>
      <c r="CI119" s="6">
        <f>(CH119/$CH$4)*100</f>
        <v>4.2904097491930813</v>
      </c>
      <c r="CJ119" s="2" t="s">
        <v>2216</v>
      </c>
      <c r="CK119" s="6">
        <f t="shared" si="343"/>
        <v>3.1752909250534525</v>
      </c>
      <c r="CL119" s="2" t="s">
        <v>2268</v>
      </c>
      <c r="CM119" s="6">
        <f t="shared" si="325"/>
        <v>3.6428885283291135</v>
      </c>
      <c r="CN119" s="2" t="s">
        <v>2315</v>
      </c>
      <c r="CO119" s="6">
        <f t="shared" si="309"/>
        <v>4.4690416487380746</v>
      </c>
      <c r="CP119" s="2" t="s">
        <v>2363</v>
      </c>
      <c r="CQ119" s="6">
        <f t="shared" si="379"/>
        <v>3.5355562846296018</v>
      </c>
      <c r="CR119" s="2" t="s">
        <v>2410</v>
      </c>
      <c r="CS119" s="6">
        <f t="shared" si="311"/>
        <v>1.8711196223607334</v>
      </c>
      <c r="CT119" s="2" t="s">
        <v>2452</v>
      </c>
      <c r="CU119" s="6">
        <f t="shared" si="312"/>
        <v>4.3944044744792112</v>
      </c>
      <c r="CV119" s="2" t="s">
        <v>2497</v>
      </c>
      <c r="CW119" s="6">
        <f t="shared" si="313"/>
        <v>4.4728537876798109</v>
      </c>
      <c r="CX119" s="2" t="s">
        <v>2587</v>
      </c>
      <c r="CY119" s="6">
        <f t="shared" si="326"/>
        <v>3.3467734181191142</v>
      </c>
      <c r="CZ119" s="2" t="s">
        <v>2545</v>
      </c>
      <c r="DA119" s="6">
        <f t="shared" si="327"/>
        <v>2.623530452756889</v>
      </c>
      <c r="DB119" s="2" t="s">
        <v>3845</v>
      </c>
      <c r="DC119" s="9">
        <v>0</v>
      </c>
      <c r="DD119" s="2" t="s">
        <v>3846</v>
      </c>
      <c r="DE119" s="6">
        <f>(DD119/$DD$4)*100</f>
        <v>1.3938469434220913</v>
      </c>
    </row>
    <row r="120" spans="1:109" x14ac:dyDescent="0.35">
      <c r="A120" s="2" t="s">
        <v>3847</v>
      </c>
      <c r="B120" s="2" t="s">
        <v>3848</v>
      </c>
      <c r="C120" s="6">
        <f t="shared" si="295"/>
        <v>2.3597463282015405</v>
      </c>
      <c r="D120" s="2" t="s">
        <v>143</v>
      </c>
      <c r="E120" s="6">
        <f t="shared" si="296"/>
        <v>4.4026405246660731</v>
      </c>
      <c r="F120" s="2" t="s">
        <v>3162</v>
      </c>
      <c r="G120" s="6">
        <f>(F120/$F$4)*100</f>
        <v>4.9159669528417593</v>
      </c>
      <c r="H120" s="2" t="s">
        <v>3189</v>
      </c>
      <c r="I120" s="6">
        <f>(H120/$H$4)*100</f>
        <v>4.3830395426393522</v>
      </c>
      <c r="J120" s="2" t="s">
        <v>3215</v>
      </c>
      <c r="K120" s="6">
        <f>(J120/$J$4)*100</f>
        <v>3.3889825152728035</v>
      </c>
      <c r="L120" s="2" t="s">
        <v>3244</v>
      </c>
      <c r="M120" s="6">
        <f t="shared" si="336"/>
        <v>3.7638927287807573</v>
      </c>
      <c r="N120" s="2" t="s">
        <v>3275</v>
      </c>
      <c r="O120" s="6">
        <f t="shared" si="314"/>
        <v>5.4469804296625357</v>
      </c>
      <c r="P120" s="2" t="s">
        <v>3298</v>
      </c>
      <c r="Q120" s="6">
        <f t="shared" si="346"/>
        <v>6.1829382211113639</v>
      </c>
      <c r="R120" s="16" t="s">
        <v>3323</v>
      </c>
      <c r="S120" s="6">
        <f>(R120/$R$4)*100</f>
        <v>4.221468799910336</v>
      </c>
      <c r="T120" s="2" t="s">
        <v>3348</v>
      </c>
      <c r="U120" s="6">
        <f>(T120/$T$4)*100</f>
        <v>5.3358828876837716</v>
      </c>
      <c r="V120" s="2" t="s">
        <v>3367</v>
      </c>
      <c r="W120" s="6">
        <f>(V120/$V$4)*100</f>
        <v>13.8974252237472</v>
      </c>
      <c r="X120" s="2" t="s">
        <v>3390</v>
      </c>
      <c r="Y120" s="6">
        <f>(X120/$X$4)*100</f>
        <v>6.785484396813322</v>
      </c>
      <c r="Z120" s="2" t="s">
        <v>3407</v>
      </c>
      <c r="AA120" s="6">
        <f>(Z120/$Z$4)*100</f>
        <v>5.5872029460843544</v>
      </c>
      <c r="AB120" s="2" t="s">
        <v>3451</v>
      </c>
      <c r="AC120" s="6">
        <f t="shared" si="382"/>
        <v>5.0974306679376618</v>
      </c>
      <c r="AD120" s="2" t="s">
        <v>3428</v>
      </c>
      <c r="AE120" s="6">
        <f>(AD120/$AD$4)*100</f>
        <v>5.7658125461844181</v>
      </c>
      <c r="AF120" s="2" t="s">
        <v>3469</v>
      </c>
      <c r="AG120" s="6">
        <f t="shared" si="383"/>
        <v>6.405753470480013</v>
      </c>
      <c r="AH120" s="2" t="s">
        <v>3488</v>
      </c>
      <c r="AI120" s="6">
        <f t="shared" si="371"/>
        <v>7.6855429329335108</v>
      </c>
      <c r="AJ120" s="2" t="s">
        <v>3508</v>
      </c>
      <c r="AK120" s="6">
        <f>(AJ120/$AJ$4)*100</f>
        <v>3.8760997536926576</v>
      </c>
      <c r="AL120" s="2" t="s">
        <v>3529</v>
      </c>
      <c r="AM120" s="6">
        <f t="shared" si="319"/>
        <v>3.8606718594046616</v>
      </c>
      <c r="AN120" s="2" t="s">
        <v>3545</v>
      </c>
      <c r="AO120" s="6">
        <f>(AN120/$AN$4)*100</f>
        <v>3.6939651661993462</v>
      </c>
      <c r="AP120" s="2" t="s">
        <v>3849</v>
      </c>
      <c r="AQ120" s="6">
        <f t="shared" si="301"/>
        <v>5.4191580021247461</v>
      </c>
      <c r="AR120" s="2" t="s">
        <v>3850</v>
      </c>
      <c r="AS120" s="6">
        <f>(AR120/$AR$4)*100</f>
        <v>4.9593949212093165</v>
      </c>
      <c r="AT120" s="2" t="s">
        <v>3842</v>
      </c>
      <c r="AU120" s="6">
        <f>(AT120/$AT$4)*100</f>
        <v>5.8080393765381464</v>
      </c>
      <c r="AV120" s="2" t="s">
        <v>3661</v>
      </c>
      <c r="AW120" s="6">
        <f t="shared" si="384"/>
        <v>7.9014072585854356</v>
      </c>
      <c r="AX120" s="2" t="s">
        <v>3159</v>
      </c>
      <c r="AY120" s="6">
        <f>(AX120/$AX$4)*100</f>
        <v>10.176020065391677</v>
      </c>
      <c r="AZ120" s="2" t="s">
        <v>3803</v>
      </c>
      <c r="BA120" s="6">
        <f>(AZ120/$AZ$4)*100</f>
        <v>11.641250188736223</v>
      </c>
      <c r="BB120" s="2" t="s">
        <v>3794</v>
      </c>
      <c r="BC120" s="6">
        <f>(BB120/$BB$4)*100</f>
        <v>8.8026894233255764</v>
      </c>
      <c r="BD120" s="2" t="s">
        <v>3723</v>
      </c>
      <c r="BE120" s="6">
        <f>(BD120/$BD$4)*100</f>
        <v>7.8906722181183264</v>
      </c>
      <c r="BF120" s="2" t="s">
        <v>3783</v>
      </c>
      <c r="BG120" s="6">
        <f>(BF120/$BF$4)*100</f>
        <v>5.8457266665264314</v>
      </c>
      <c r="BH120" s="2" t="s">
        <v>3710</v>
      </c>
      <c r="BI120" s="6">
        <f>(BH120/$BH$4)*100</f>
        <v>3.7944892204533849</v>
      </c>
      <c r="BJ120" s="2" t="s">
        <v>1554</v>
      </c>
      <c r="BK120" s="6">
        <f>(BJ120/$BJ$4)*100</f>
        <v>6.3566994309363691</v>
      </c>
      <c r="BL120" s="2" t="s">
        <v>3763</v>
      </c>
      <c r="BM120" s="6">
        <f>(BL120/$BL$4)*100</f>
        <v>11.296296296296296</v>
      </c>
      <c r="BN120" s="2" t="s">
        <v>2974</v>
      </c>
      <c r="BO120" s="6">
        <f>(BN120/$BN$4)*100</f>
        <v>2.8436938904255835</v>
      </c>
      <c r="BP120" s="2" t="s">
        <v>731</v>
      </c>
      <c r="BQ120" s="6">
        <f>(BP120/$BP$4)*100</f>
        <v>8.7078651685393265</v>
      </c>
      <c r="BR120" s="2" t="s">
        <v>3773</v>
      </c>
      <c r="BS120" s="6">
        <f>(BR120/$BR$4)*100</f>
        <v>4.7489524369624352</v>
      </c>
      <c r="BT120" s="2" t="s">
        <v>3815</v>
      </c>
      <c r="BU120" s="6">
        <f>(BT120/$BT$4)*100</f>
        <v>6.2055270560979645</v>
      </c>
      <c r="BV120" s="2" t="s">
        <v>917</v>
      </c>
      <c r="BW120" s="6">
        <f t="shared" si="386"/>
        <v>7.9679756004574918</v>
      </c>
      <c r="BX120" s="2" t="s">
        <v>143</v>
      </c>
      <c r="BY120" s="6">
        <f>(BX120/$BX$4)*100</f>
        <v>100</v>
      </c>
      <c r="BZ120" s="2" t="s">
        <v>3678</v>
      </c>
      <c r="CA120" s="6">
        <f t="shared" si="387"/>
        <v>8.7072686168390767</v>
      </c>
      <c r="CB120" s="2" t="s">
        <v>3696</v>
      </c>
      <c r="CC120" s="6">
        <f t="shared" si="377"/>
        <v>6.5552431157361797</v>
      </c>
      <c r="CD120" s="2" t="s">
        <v>3825</v>
      </c>
      <c r="CE120" s="6">
        <f t="shared" si="388"/>
        <v>12.576956904133684</v>
      </c>
      <c r="CF120" s="2" t="s">
        <v>3851</v>
      </c>
      <c r="CG120" s="6">
        <f t="shared" si="342"/>
        <v>6.3104777163368455</v>
      </c>
      <c r="CH120" s="2" t="s">
        <v>3852</v>
      </c>
      <c r="CI120" s="6">
        <f>(CH120/$CH$4)*100</f>
        <v>8.1535804652998962</v>
      </c>
      <c r="CJ120" s="2" t="s">
        <v>2230</v>
      </c>
      <c r="CK120" s="6">
        <f t="shared" si="343"/>
        <v>4.3320607304809151</v>
      </c>
      <c r="CL120" s="2" t="s">
        <v>2279</v>
      </c>
      <c r="CM120" s="6">
        <f>(CL120/$CL$4)*100</f>
        <v>8.7604057494276724</v>
      </c>
      <c r="CN120" s="2" t="s">
        <v>2327</v>
      </c>
      <c r="CO120" s="6">
        <f t="shared" si="309"/>
        <v>16.791548585248602</v>
      </c>
      <c r="CP120" s="2" t="s">
        <v>2378</v>
      </c>
      <c r="CQ120" s="6">
        <f t="shared" si="379"/>
        <v>12.341231107189508</v>
      </c>
      <c r="CR120" s="2" t="s">
        <v>2419</v>
      </c>
      <c r="CS120" s="6">
        <f>(CR120/$CR$4)*100</f>
        <v>4.9022358293792614</v>
      </c>
      <c r="CT120" s="2" t="s">
        <v>2464</v>
      </c>
      <c r="CU120" s="6">
        <f t="shared" si="312"/>
        <v>11.63510185263822</v>
      </c>
      <c r="CV120" s="2" t="s">
        <v>2512</v>
      </c>
      <c r="CW120" s="6">
        <f>(CV120/$CV$4)*100</f>
        <v>6.1615221520553316</v>
      </c>
      <c r="CX120" s="2" t="s">
        <v>2601</v>
      </c>
      <c r="CY120" s="6">
        <f>(CX120/$CX$4)*100</f>
        <v>4.4837746766580553</v>
      </c>
      <c r="CZ120" s="2" t="s">
        <v>2558</v>
      </c>
      <c r="DA120" s="6">
        <f t="shared" si="327"/>
        <v>4.2883602167204087</v>
      </c>
      <c r="DB120" s="2" t="s">
        <v>3853</v>
      </c>
      <c r="DC120" s="6">
        <f>(DB120/$DB$4)*100</f>
        <v>1.8647438496337119</v>
      </c>
      <c r="DD120" s="2" t="s">
        <v>3854</v>
      </c>
      <c r="DE120" s="6">
        <f>(DD120/$DD$4)*100</f>
        <v>3.1832828009817229</v>
      </c>
    </row>
    <row r="121" spans="1:109" x14ac:dyDescent="0.35">
      <c r="A121" s="2" t="s">
        <v>3855</v>
      </c>
      <c r="B121" s="2" t="s">
        <v>3856</v>
      </c>
      <c r="C121" s="6">
        <f t="shared" si="295"/>
        <v>1.4394732148664391</v>
      </c>
      <c r="D121" s="2" t="s">
        <v>147</v>
      </c>
      <c r="E121" s="6">
        <f t="shared" si="296"/>
        <v>12.198281269759075</v>
      </c>
      <c r="F121" s="2" t="s">
        <v>3165</v>
      </c>
      <c r="G121" s="6">
        <f>(F121/$F$4)*100</f>
        <v>7.6620348531611784</v>
      </c>
      <c r="H121" s="2" t="s">
        <v>3193</v>
      </c>
      <c r="I121" s="6">
        <f>(H121/$H$4)*100</f>
        <v>16.386109787729609</v>
      </c>
      <c r="J121" s="2" t="s">
        <v>1619</v>
      </c>
      <c r="K121" s="6">
        <f>(J121/$J$4)*100</f>
        <v>10.984569201601012</v>
      </c>
      <c r="L121" s="2" t="s">
        <v>3248</v>
      </c>
      <c r="M121" s="6">
        <f t="shared" si="336"/>
        <v>27.700027647221454</v>
      </c>
      <c r="N121" s="2" t="s">
        <v>3278</v>
      </c>
      <c r="O121" s="6">
        <f t="shared" si="314"/>
        <v>7.6212140849224825</v>
      </c>
      <c r="P121" s="2" t="s">
        <v>3300</v>
      </c>
      <c r="Q121" s="6">
        <f t="shared" si="346"/>
        <v>9.8546626608430756</v>
      </c>
      <c r="R121" s="16" t="s">
        <v>3325</v>
      </c>
      <c r="S121" s="6">
        <f>(R121/$R$4)*100</f>
        <v>7.8702121101740037</v>
      </c>
      <c r="T121" s="2" t="s">
        <v>3278</v>
      </c>
      <c r="U121" s="6">
        <f>(T121/$T$4)*100</f>
        <v>10.691200902793016</v>
      </c>
      <c r="V121" s="2" t="s">
        <v>3370</v>
      </c>
      <c r="W121" s="6">
        <f>(V121/$V$4)*100</f>
        <v>13.707653317335359</v>
      </c>
      <c r="X121" s="2" t="s">
        <v>3394</v>
      </c>
      <c r="Y121" s="6">
        <f>(X121/$X$4)*100</f>
        <v>15.773304464860436</v>
      </c>
      <c r="Z121" s="2" t="s">
        <v>3409</v>
      </c>
      <c r="AA121" s="6">
        <f>(Z121/$Z$4)*100</f>
        <v>10.495425513550838</v>
      </c>
      <c r="AB121" s="2" t="s">
        <v>3455</v>
      </c>
      <c r="AC121" s="6">
        <f t="shared" si="382"/>
        <v>13.633642953734288</v>
      </c>
      <c r="AD121" s="2" t="s">
        <v>3432</v>
      </c>
      <c r="AE121" s="6">
        <f>(AD121/$AD$4)*100</f>
        <v>21.664236783767052</v>
      </c>
      <c r="AF121" s="2" t="s">
        <v>3473</v>
      </c>
      <c r="AG121" s="6">
        <f t="shared" si="383"/>
        <v>27.279689439353525</v>
      </c>
      <c r="AH121" s="2" t="s">
        <v>3490</v>
      </c>
      <c r="AI121" s="6">
        <f>(AH121/$AH$4)*100</f>
        <v>7.8744017069373156</v>
      </c>
      <c r="AJ121" s="2" t="s">
        <v>3512</v>
      </c>
      <c r="AK121" s="6">
        <f>(AJ121/$AJ$4)*100</f>
        <v>13.022114557123155</v>
      </c>
      <c r="AL121" s="2" t="s">
        <v>3533</v>
      </c>
      <c r="AM121" s="6">
        <f t="shared" si="319"/>
        <v>6.1719621504197901</v>
      </c>
      <c r="AN121" s="2" t="s">
        <v>3547</v>
      </c>
      <c r="AO121" s="6">
        <f>(AN121/$AN$4)*100</f>
        <v>4.973764121418017</v>
      </c>
      <c r="AP121" s="2" t="s">
        <v>3857</v>
      </c>
      <c r="AQ121" s="6">
        <f t="shared" si="301"/>
        <v>19.836080034670953</v>
      </c>
      <c r="AR121" s="2" t="s">
        <v>3858</v>
      </c>
      <c r="AS121" s="6">
        <f>(AR121/$AR$4)*100</f>
        <v>13.595220896771465</v>
      </c>
      <c r="AT121" s="2" t="s">
        <v>3843</v>
      </c>
      <c r="AU121" s="6">
        <f>(AT121/$AT$4)*100</f>
        <v>38.084495488105006</v>
      </c>
      <c r="AV121" s="2" t="s">
        <v>3665</v>
      </c>
      <c r="AW121" s="6">
        <f t="shared" si="384"/>
        <v>35.158299885512676</v>
      </c>
      <c r="AX121" s="2" t="s">
        <v>3735</v>
      </c>
      <c r="AY121" s="6">
        <f>(AX121/$AX$4)*100</f>
        <v>11.103148654095937</v>
      </c>
      <c r="AZ121" s="2" t="s">
        <v>3804</v>
      </c>
      <c r="BA121" s="6">
        <f>(AZ121/$AZ$4)*100</f>
        <v>14.887513211535557</v>
      </c>
      <c r="BB121" s="2" t="s">
        <v>3795</v>
      </c>
      <c r="BC121" s="6">
        <f>(BB121/$BB$4)*100</f>
        <v>14.683216964054823</v>
      </c>
      <c r="BD121" s="2" t="s">
        <v>3724</v>
      </c>
      <c r="BE121" s="6">
        <f>(BD121/$BD$4)*100</f>
        <v>14.881472030085286</v>
      </c>
      <c r="BF121" s="2" t="s">
        <v>3784</v>
      </c>
      <c r="BG121" s="6">
        <f>(BF121/$BF$4)*100</f>
        <v>13.153410883695493</v>
      </c>
      <c r="BH121" s="2" t="s">
        <v>3711</v>
      </c>
      <c r="BI121" s="6">
        <f>(BH121/$BH$4)*100</f>
        <v>48.37141144341571</v>
      </c>
      <c r="BJ121" s="2" t="s">
        <v>1754</v>
      </c>
      <c r="BK121" s="6">
        <f>(BJ121/$BJ$4)*100</f>
        <v>10.728142783238489</v>
      </c>
      <c r="BL121" s="2" t="s">
        <v>793</v>
      </c>
      <c r="BM121" s="6">
        <f>(BL121/$BL$4)*100</f>
        <v>7.7777777777777777</v>
      </c>
      <c r="BN121" s="2" t="s">
        <v>3743</v>
      </c>
      <c r="BO121" s="6">
        <f>(BN121/$BN$4)*100</f>
        <v>6.5123501722715584</v>
      </c>
      <c r="BP121" s="2" t="s">
        <v>781</v>
      </c>
      <c r="BQ121" s="6">
        <f>(BP121/$BP$4)*100</f>
        <v>16.573033707865168</v>
      </c>
      <c r="BR121" s="2" t="s">
        <v>3774</v>
      </c>
      <c r="BS121" s="6">
        <f>(BR121/$BR$4)*100</f>
        <v>6.0280820407263107</v>
      </c>
      <c r="BT121" s="2" t="s">
        <v>3816</v>
      </c>
      <c r="BU121" s="6">
        <f>(BT121/$BT$4)*100</f>
        <v>17.689889127916597</v>
      </c>
      <c r="BV121" s="2" t="s">
        <v>3834</v>
      </c>
      <c r="BW121" s="6">
        <f t="shared" si="386"/>
        <v>45.501334349980937</v>
      </c>
      <c r="BX121" s="2" t="s">
        <v>3851</v>
      </c>
      <c r="BY121" s="6">
        <f>(BX121/$BX$4)*100</f>
        <v>17.484276015530984</v>
      </c>
      <c r="BZ121" s="2" t="s">
        <v>3680</v>
      </c>
      <c r="CA121" s="6">
        <f t="shared" si="387"/>
        <v>66.969240254846881</v>
      </c>
      <c r="CB121" s="2" t="s">
        <v>3697</v>
      </c>
      <c r="CC121" s="6">
        <f t="shared" si="377"/>
        <v>42.300196333666548</v>
      </c>
      <c r="CD121" s="2" t="s">
        <v>3826</v>
      </c>
      <c r="CE121" s="6">
        <f t="shared" si="388"/>
        <v>52.783012941324294</v>
      </c>
      <c r="CF121" s="2" t="s">
        <v>147</v>
      </c>
      <c r="CG121" s="6">
        <f t="shared" si="342"/>
        <v>100</v>
      </c>
      <c r="CH121" s="2" t="s">
        <v>3859</v>
      </c>
      <c r="CI121" s="6">
        <f>(CH121/$CH$4)*100</f>
        <v>19.605814907561072</v>
      </c>
      <c r="CJ121" s="2" t="s">
        <v>2234</v>
      </c>
      <c r="CK121" s="6">
        <f t="shared" si="343"/>
        <v>12.58596549979222</v>
      </c>
      <c r="CL121" s="2" t="s">
        <v>2283</v>
      </c>
      <c r="CM121" s="6">
        <f>(CL121/$CL$4)*100</f>
        <v>15.285188914895546</v>
      </c>
      <c r="CN121" s="2" t="s">
        <v>2331</v>
      </c>
      <c r="CO121" s="6">
        <f>(CN121/$CN$4)*100</f>
        <v>19.761636274611629</v>
      </c>
      <c r="CP121" s="2" t="s">
        <v>2382</v>
      </c>
      <c r="CQ121" s="6">
        <f t="shared" si="379"/>
        <v>18.866217403088058</v>
      </c>
      <c r="CR121" s="2" t="s">
        <v>2423</v>
      </c>
      <c r="CS121" s="6">
        <f>(CR121/$CR$4)*100</f>
        <v>12.246441335398803</v>
      </c>
      <c r="CT121" s="2" t="s">
        <v>2468</v>
      </c>
      <c r="CU121" s="6">
        <f>(CT121/$CT$4)*100</f>
        <v>21.384807638644553</v>
      </c>
      <c r="CV121" s="2" t="s">
        <v>2516</v>
      </c>
      <c r="CW121" s="6">
        <f>(CV121/$CV$4)*100</f>
        <v>17.372395863071787</v>
      </c>
      <c r="CX121" s="2" t="s">
        <v>2605</v>
      </c>
      <c r="CY121" s="6">
        <f>(CX121/$CX$4)*100</f>
        <v>14.665931628643406</v>
      </c>
      <c r="CZ121" s="2" t="s">
        <v>2561</v>
      </c>
      <c r="DA121" s="6">
        <f t="shared" si="327"/>
        <v>8.7225089101318183</v>
      </c>
      <c r="DB121" s="2" t="s">
        <v>3860</v>
      </c>
      <c r="DC121" s="6">
        <f>(DB121/$DB$4)*100</f>
        <v>1.0135441562003802</v>
      </c>
      <c r="DD121" s="2" t="s">
        <v>3861</v>
      </c>
      <c r="DE121" s="6">
        <f>(DD121/$DD$4)*100</f>
        <v>2.0738662154714373</v>
      </c>
    </row>
    <row r="122" spans="1:109" x14ac:dyDescent="0.35">
      <c r="A122" s="2" t="s">
        <v>3862</v>
      </c>
      <c r="B122" s="2" t="s">
        <v>3863</v>
      </c>
      <c r="C122" s="6">
        <f t="shared" si="295"/>
        <v>21.040267574584441</v>
      </c>
      <c r="D122" s="2" t="s">
        <v>148</v>
      </c>
      <c r="E122" s="6">
        <f t="shared" si="296"/>
        <v>36.337629075961317</v>
      </c>
      <c r="F122" s="2" t="s">
        <v>3166</v>
      </c>
      <c r="G122" s="6">
        <f>(F122/$F$4)*100</f>
        <v>44.287504885642278</v>
      </c>
      <c r="H122" s="2" t="s">
        <v>3194</v>
      </c>
      <c r="I122" s="6">
        <f>(H122/$H$4)*100</f>
        <v>48.639563813456142</v>
      </c>
      <c r="J122" s="2" t="s">
        <v>3217</v>
      </c>
      <c r="K122" s="6">
        <f>(J122/$J$4)*100</f>
        <v>45.246998104065725</v>
      </c>
      <c r="L122" s="2" t="s">
        <v>3249</v>
      </c>
      <c r="M122" s="6">
        <f t="shared" si="336"/>
        <v>34.302460602709431</v>
      </c>
      <c r="N122" s="2" t="s">
        <v>3279</v>
      </c>
      <c r="O122" s="6">
        <f>(N122/$N$4)*100</f>
        <v>45.65264997296174</v>
      </c>
      <c r="P122" s="2" t="s">
        <v>3301</v>
      </c>
      <c r="Q122" s="6">
        <f t="shared" si="346"/>
        <v>39.707305578698445</v>
      </c>
      <c r="R122" s="16" t="s">
        <v>3326</v>
      </c>
      <c r="S122" s="6">
        <f>(R122/$R$4)*100</f>
        <v>43.6683571968954</v>
      </c>
      <c r="T122" s="2" t="s">
        <v>3350</v>
      </c>
      <c r="U122" s="6">
        <f>(T122/$T$4)*100</f>
        <v>44.692642863860065</v>
      </c>
      <c r="V122" s="2" t="s">
        <v>3371</v>
      </c>
      <c r="W122" s="6">
        <f>(V122/$V$4)*100</f>
        <v>54.847753957662505</v>
      </c>
      <c r="X122" s="2" t="s">
        <v>3395</v>
      </c>
      <c r="Y122" s="6">
        <f>(X122/$X$4)*100</f>
        <v>52.342776890731713</v>
      </c>
      <c r="Z122" s="2" t="s">
        <v>3410</v>
      </c>
      <c r="AA122" s="6">
        <f>(Z122/$Z$4)*100</f>
        <v>36.708095977904364</v>
      </c>
      <c r="AB122" s="2" t="s">
        <v>3456</v>
      </c>
      <c r="AC122" s="6">
        <f t="shared" si="382"/>
        <v>39.361546476312931</v>
      </c>
      <c r="AD122" s="2" t="s">
        <v>3433</v>
      </c>
      <c r="AE122" s="6">
        <f>(AD122/$AD$4)*100</f>
        <v>42.478680274010905</v>
      </c>
      <c r="AF122" s="2" t="s">
        <v>3474</v>
      </c>
      <c r="AG122" s="6">
        <f t="shared" si="383"/>
        <v>48.548868407848524</v>
      </c>
      <c r="AH122" s="2" t="s">
        <v>3491</v>
      </c>
      <c r="AI122" s="6">
        <f>(AH122/$AH$4)*100</f>
        <v>58.464044749437747</v>
      </c>
      <c r="AJ122" s="2" t="s">
        <v>3513</v>
      </c>
      <c r="AK122" s="6">
        <f>(AJ122/$AJ$4)*100</f>
        <v>32.259233401587174</v>
      </c>
      <c r="AL122" s="2" t="s">
        <v>3534</v>
      </c>
      <c r="AM122" s="6">
        <f>(AL122/$AL$4)*100</f>
        <v>30.663737597119205</v>
      </c>
      <c r="AN122" s="2" t="s">
        <v>3548</v>
      </c>
      <c r="AO122" s="6">
        <f>(AN122/$AN$4)*100</f>
        <v>30.916452397296133</v>
      </c>
      <c r="AP122" s="2" t="s">
        <v>3864</v>
      </c>
      <c r="AQ122" s="6">
        <f>(AP122/$AP$4)*100</f>
        <v>48.865331732742192</v>
      </c>
      <c r="AR122" s="2" t="s">
        <v>3865</v>
      </c>
      <c r="AS122" s="6">
        <f>(AR122/$AR$4)*100</f>
        <v>38.494526379275278</v>
      </c>
      <c r="AT122" s="2" t="s">
        <v>3844</v>
      </c>
      <c r="AU122" s="6">
        <f>(AT122/$AT$4)*100</f>
        <v>51.174733388022972</v>
      </c>
      <c r="AV122" s="2" t="s">
        <v>3666</v>
      </c>
      <c r="AW122" s="6">
        <f t="shared" si="384"/>
        <v>81.015596113667641</v>
      </c>
      <c r="AX122" s="2" t="s">
        <v>3736</v>
      </c>
      <c r="AY122" s="6">
        <f>(AX122/$AX$4)*100</f>
        <v>94.016213553097145</v>
      </c>
      <c r="AZ122" s="2" t="s">
        <v>3805</v>
      </c>
      <c r="BA122" s="6">
        <f>(AZ122/$AZ$4)*100</f>
        <v>96.814132568322506</v>
      </c>
      <c r="BB122" s="2" t="s">
        <v>3796</v>
      </c>
      <c r="BC122" s="6">
        <f>(BB122/$BB$4)*100</f>
        <v>92.950607706232219</v>
      </c>
      <c r="BD122" s="2" t="s">
        <v>3725</v>
      </c>
      <c r="BE122" s="6">
        <f>(BD122/$BD$4)*100</f>
        <v>93.627023034047411</v>
      </c>
      <c r="BF122" s="2" t="s">
        <v>3785</v>
      </c>
      <c r="BG122" s="6">
        <f>(BF122/$BF$4)*100</f>
        <v>93.868192431477311</v>
      </c>
      <c r="BH122" s="2" t="s">
        <v>3712</v>
      </c>
      <c r="BI122" s="6">
        <f>(BH122/$BH$4)*100</f>
        <v>91.258686915784097</v>
      </c>
      <c r="BJ122" s="2" t="s">
        <v>3753</v>
      </c>
      <c r="BK122" s="6">
        <f>(BJ122/$BJ$4)*100</f>
        <v>94.005431971029481</v>
      </c>
      <c r="BL122" s="2" t="s">
        <v>3764</v>
      </c>
      <c r="BM122" s="6">
        <f>(BL122/$BL$4)*100</f>
        <v>97.277777777777771</v>
      </c>
      <c r="BN122" s="2" t="s">
        <v>3744</v>
      </c>
      <c r="BO122" s="6">
        <f>(BN122/$BN$4)*100</f>
        <v>92.041539282767985</v>
      </c>
      <c r="BP122" s="9">
        <v>355</v>
      </c>
      <c r="BQ122" s="6">
        <f t="shared" ref="BQ122" si="390">(BP122/$BP$4)*100</f>
        <v>99.719101123595507</v>
      </c>
      <c r="BR122" s="2" t="s">
        <v>354</v>
      </c>
      <c r="BS122" s="6">
        <f>(BR122/$BR$4)*100</f>
        <v>90.97993089759612</v>
      </c>
      <c r="BT122" s="2" t="s">
        <v>3817</v>
      </c>
      <c r="BU122" s="6">
        <f>(BT122/$BT$4)*100</f>
        <v>95.151414860168799</v>
      </c>
      <c r="BV122" s="2" t="s">
        <v>3835</v>
      </c>
      <c r="BW122" s="6">
        <f t="shared" si="386"/>
        <v>93.480747235989327</v>
      </c>
      <c r="BX122" s="2" t="s">
        <v>3852</v>
      </c>
      <c r="BY122" s="6">
        <f>(BX122/$BX$4)*100</f>
        <v>67.296382915919267</v>
      </c>
      <c r="BZ122" s="2" t="s">
        <v>3681</v>
      </c>
      <c r="CA122" s="6">
        <f t="shared" si="387"/>
        <v>85.640885113379454</v>
      </c>
      <c r="CB122" s="2" t="s">
        <v>3698</v>
      </c>
      <c r="CC122" s="6">
        <f t="shared" si="377"/>
        <v>74.217002639357347</v>
      </c>
      <c r="CD122" s="2" t="s">
        <v>3827</v>
      </c>
      <c r="CE122" s="6">
        <f t="shared" si="388"/>
        <v>98.416886543535625</v>
      </c>
      <c r="CF122" s="2" t="s">
        <v>3859</v>
      </c>
      <c r="CG122" s="6">
        <f>(CF122/$CF$4)*100</f>
        <v>58.404033657520181</v>
      </c>
      <c r="CH122" s="2" t="s">
        <v>148</v>
      </c>
      <c r="CI122" s="6">
        <f>(CH122/$CH$4)*100</f>
        <v>100</v>
      </c>
      <c r="CJ122" s="2" t="s">
        <v>2235</v>
      </c>
      <c r="CK122" s="6">
        <f t="shared" si="343"/>
        <v>36.039975230403016</v>
      </c>
      <c r="CL122" s="2" t="s">
        <v>2284</v>
      </c>
      <c r="CM122" s="6">
        <f>(CL122/$CL$4)*100</f>
        <v>65.809301872308268</v>
      </c>
      <c r="CN122" s="2" t="s">
        <v>2332</v>
      </c>
      <c r="CO122" s="6">
        <f>(CN122/$CN$4)*100</f>
        <v>87.702345801741927</v>
      </c>
      <c r="CP122" s="2" t="s">
        <v>2383</v>
      </c>
      <c r="CQ122" s="6">
        <f t="shared" si="379"/>
        <v>85.863073101447029</v>
      </c>
      <c r="CR122" s="2" t="s">
        <v>2424</v>
      </c>
      <c r="CS122" s="6">
        <f>(CR122/$CR$4)*100</f>
        <v>42.39537465084225</v>
      </c>
      <c r="CT122" s="2" t="s">
        <v>2469</v>
      </c>
      <c r="CU122" s="6">
        <f>(CT122/$CT$4)*100</f>
        <v>83.917110515268803</v>
      </c>
      <c r="CV122" s="2" t="s">
        <v>2517</v>
      </c>
      <c r="CW122" s="6">
        <f>(CV122/$CV$4)*100</f>
        <v>50.778433768418807</v>
      </c>
      <c r="CX122" s="2" t="s">
        <v>2606</v>
      </c>
      <c r="CY122" s="6">
        <f>(CX122/$CX$4)*100</f>
        <v>38.316762926733375</v>
      </c>
      <c r="CZ122" s="2" t="s">
        <v>2562</v>
      </c>
      <c r="DA122" s="6">
        <f>(CZ122/$CZ$4)*100</f>
        <v>33.549949407425821</v>
      </c>
      <c r="DB122" s="2" t="s">
        <v>3866</v>
      </c>
      <c r="DC122" s="6">
        <f>(DB122/$DB$4)*100</f>
        <v>19.357443949406299</v>
      </c>
      <c r="DD122" s="2" t="s">
        <v>3867</v>
      </c>
      <c r="DE122" s="6">
        <f>(DD122/$DD$4)*100</f>
        <v>23.121604552519969</v>
      </c>
    </row>
    <row r="123" spans="1:109" x14ac:dyDescent="0.35">
      <c r="A123" s="3" t="s">
        <v>3868</v>
      </c>
      <c r="B123" s="3"/>
      <c r="C123" s="3"/>
      <c r="D123" s="3"/>
      <c r="E123" s="5"/>
      <c r="F123" s="3"/>
      <c r="G123" s="3"/>
      <c r="H123" s="3"/>
      <c r="I123" s="3"/>
      <c r="J123" s="3"/>
      <c r="K123" s="3"/>
      <c r="L123" s="3"/>
      <c r="M123" s="3"/>
      <c r="N123" s="3"/>
      <c r="O123" s="3"/>
      <c r="P123" s="3"/>
      <c r="Q123" s="11"/>
      <c r="R123" s="14"/>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19"/>
      <c r="DC123" s="19"/>
      <c r="DD123" s="19"/>
      <c r="DE123" s="19"/>
    </row>
    <row r="124" spans="1:109" x14ac:dyDescent="0.35">
      <c r="A124" s="2" t="s">
        <v>3869</v>
      </c>
      <c r="B124" s="2" t="s">
        <v>3870</v>
      </c>
      <c r="C124" s="6">
        <f t="shared" ref="C124:C128" si="391">B124/$B$4*100</f>
        <v>9.6268201514360019</v>
      </c>
      <c r="D124" s="2" t="s">
        <v>3871</v>
      </c>
      <c r="E124" s="6">
        <f>(D124/$D$4)*100</f>
        <v>17.047148870149545</v>
      </c>
      <c r="F124" s="2" t="s">
        <v>3872</v>
      </c>
      <c r="G124" s="6">
        <f>(F124/$F$4)*100</f>
        <v>8.6843133819426672</v>
      </c>
      <c r="H124" s="2" t="s">
        <v>3873</v>
      </c>
      <c r="I124" s="6">
        <f>(H124/$H$4)*100</f>
        <v>7.9508760785559254</v>
      </c>
      <c r="J124" s="2" t="s">
        <v>3874</v>
      </c>
      <c r="K124" s="6">
        <f>(J124/$J$4)*100</f>
        <v>7.9550242258268389</v>
      </c>
      <c r="L124" s="2" t="s">
        <v>3875</v>
      </c>
      <c r="M124" s="6">
        <f>(L124/$L$4)*100</f>
        <v>35.088885816975399</v>
      </c>
      <c r="N124" s="2" t="s">
        <v>3876</v>
      </c>
      <c r="O124" s="6">
        <f>(N124/$N$4)*100</f>
        <v>15.800176083876705</v>
      </c>
      <c r="P124" s="2" t="s">
        <v>2311</v>
      </c>
      <c r="Q124" s="6">
        <f>(P124/$P$4)*100</f>
        <v>33.877822380435425</v>
      </c>
      <c r="R124" s="16" t="s">
        <v>3877</v>
      </c>
      <c r="S124" s="6">
        <f>(R124/$R$4)*100</f>
        <v>7.9946201910952963</v>
      </c>
      <c r="T124" s="2" t="s">
        <v>3878</v>
      </c>
      <c r="U124" s="6">
        <f>(T124/$T$4)*100</f>
        <v>11.85542772953826</v>
      </c>
      <c r="V124" s="2" t="s">
        <v>3879</v>
      </c>
      <c r="W124" s="6">
        <f>(V124/$V$4)*100</f>
        <v>10.095865421109981</v>
      </c>
      <c r="X124" s="2" t="s">
        <v>3880</v>
      </c>
      <c r="Y124" s="6">
        <f>(X124/$X$4)*100</f>
        <v>15.786261839278401</v>
      </c>
      <c r="Z124" s="2" t="s">
        <v>3881</v>
      </c>
      <c r="AA124" s="6">
        <f>(Z124/$Z$4)*100</f>
        <v>12.883364980723863</v>
      </c>
      <c r="AB124" s="2" t="s">
        <v>3882</v>
      </c>
      <c r="AC124" s="6">
        <f>(AB124/$AB$4)*100</f>
        <v>14.582012458711121</v>
      </c>
      <c r="AD124" s="2" t="s">
        <v>3883</v>
      </c>
      <c r="AE124" s="6">
        <f>(AD124/$AD$4)*100</f>
        <v>12.101316131093846</v>
      </c>
      <c r="AF124" s="2" t="s">
        <v>3884</v>
      </c>
      <c r="AG124" s="6">
        <f>(AF124/$AF$4)*100</f>
        <v>14.171530180192077</v>
      </c>
      <c r="AH124" s="2" t="s">
        <v>3885</v>
      </c>
      <c r="AI124" s="6">
        <f>(AH124/$AH$4)*100</f>
        <v>12.623262787613172</v>
      </c>
      <c r="AJ124" s="2" t="s">
        <v>2696</v>
      </c>
      <c r="AK124" s="6">
        <f>(AJ124/$AJ$4)*100</f>
        <v>2.3212553708901269</v>
      </c>
      <c r="AL124" s="2" t="s">
        <v>3886</v>
      </c>
      <c r="AM124" s="6">
        <f>(AL124/$AL$4)*100</f>
        <v>19.088327103352448</v>
      </c>
      <c r="AN124" s="2" t="s">
        <v>3887</v>
      </c>
      <c r="AO124" s="6">
        <f>(AN124/$AN$4)*100</f>
        <v>23.861269793254298</v>
      </c>
      <c r="AP124" s="2" t="s">
        <v>3888</v>
      </c>
      <c r="AQ124" s="6">
        <f>(AP124/$AP$4)*100</f>
        <v>14.858650670982637</v>
      </c>
      <c r="AR124" s="2" t="s">
        <v>3871</v>
      </c>
      <c r="AS124" s="6">
        <f>(AR124/$AR$4)*100</f>
        <v>39.863574415761413</v>
      </c>
      <c r="AT124" s="2" t="s">
        <v>3889</v>
      </c>
      <c r="AU124" s="6">
        <f>(AT124/$AT$4)*100</f>
        <v>39.563576702214931</v>
      </c>
      <c r="AV124" s="2" t="s">
        <v>3890</v>
      </c>
      <c r="AW124" s="6">
        <f>(AV124/$AV$4)*100</f>
        <v>14.196428173682172</v>
      </c>
      <c r="AX124" s="2" t="s">
        <v>3891</v>
      </c>
      <c r="AY124" s="6">
        <f>(AX124/$AX$4)*100</f>
        <v>12.478165449903704</v>
      </c>
      <c r="AZ124" s="2" t="s">
        <v>3892</v>
      </c>
      <c r="BA124" s="6">
        <f>(AZ124/$AZ$4)*100</f>
        <v>7.9118224369621011</v>
      </c>
      <c r="BB124" s="2" t="s">
        <v>3893</v>
      </c>
      <c r="BC124" s="6">
        <f>(BB124/$BB$4)*100</f>
        <v>29.216446858029482</v>
      </c>
      <c r="BD124" s="2" t="s">
        <v>3894</v>
      </c>
      <c r="BE124" s="6">
        <f>(BD124/$BD$4)*100</f>
        <v>15.002350413001142</v>
      </c>
      <c r="BF124" s="2" t="s">
        <v>3895</v>
      </c>
      <c r="BG124" s="6">
        <f>(BF124/$BF$4)*100</f>
        <v>8.1764446033782789</v>
      </c>
      <c r="BH124" s="2" t="s">
        <v>3896</v>
      </c>
      <c r="BI124" s="6">
        <f>(BH124/$BH$4)*100</f>
        <v>39.769977130930975</v>
      </c>
      <c r="BJ124" s="2" t="s">
        <v>882</v>
      </c>
      <c r="BK124" s="6">
        <f>(BJ124/$BJ$4)*100</f>
        <v>8.0315571650284543</v>
      </c>
      <c r="BL124" s="2" t="s">
        <v>3113</v>
      </c>
      <c r="BM124" s="6">
        <f>(BL124/$BL$4)*100</f>
        <v>8.7407407407407405</v>
      </c>
      <c r="BN124" s="9">
        <v>0</v>
      </c>
      <c r="BO124" s="9">
        <v>0</v>
      </c>
      <c r="BP124" s="2" t="s">
        <v>1032</v>
      </c>
      <c r="BQ124" s="6">
        <f>(BP124/$BP$4)*100</f>
        <v>21.910112359550563</v>
      </c>
      <c r="BR124" s="2" t="s">
        <v>3897</v>
      </c>
      <c r="BS124" s="6">
        <f>(BR124/$BR$4)*100</f>
        <v>14.996691906197162</v>
      </c>
      <c r="BT124" s="2" t="s">
        <v>3898</v>
      </c>
      <c r="BU124" s="6">
        <f>(BT124/$BT$4)*100</f>
        <v>5.9738540460036402</v>
      </c>
      <c r="BV124" s="2" t="s">
        <v>1772</v>
      </c>
      <c r="BW124" s="6">
        <f>(BV124/$BV$4)*100</f>
        <v>5.1467784979031643</v>
      </c>
      <c r="BX124" s="2" t="s">
        <v>3899</v>
      </c>
      <c r="BY124" s="6">
        <f>(BX124/$BX$4)*100</f>
        <v>17.987216457391973</v>
      </c>
      <c r="BZ124" s="2" t="s">
        <v>854</v>
      </c>
      <c r="CA124" s="6">
        <f>(BZ124/$BZ$4)*100</f>
        <v>11.940809755429198</v>
      </c>
      <c r="CB124" s="2" t="s">
        <v>3900</v>
      </c>
      <c r="CC124" s="6">
        <f>(CB124/$CB$4)*100</f>
        <v>13.31616912023819</v>
      </c>
      <c r="CD124" s="2" t="s">
        <v>3901</v>
      </c>
      <c r="CE124" s="6">
        <f>(CD124/$CD$4)*100</f>
        <v>5.4278175650207308</v>
      </c>
      <c r="CF124" s="2" t="s">
        <v>3902</v>
      </c>
      <c r="CG124" s="6">
        <f>(CF124/$CF$4)*100</f>
        <v>21.610635678036768</v>
      </c>
      <c r="CH124" s="2" t="s">
        <v>3903</v>
      </c>
      <c r="CI124" s="6">
        <f>(CH124/$CH$4)*100</f>
        <v>17.421201152417456</v>
      </c>
      <c r="CJ124" s="2" t="s">
        <v>3904</v>
      </c>
      <c r="CK124" s="6">
        <f>(CJ124/$CJ$4)*100</f>
        <v>17.851144879658221</v>
      </c>
      <c r="CL124" s="2" t="s">
        <v>3905</v>
      </c>
      <c r="CM124" s="6">
        <f>(CL124/$CL$4)*100</f>
        <v>17.955249934603422</v>
      </c>
      <c r="CN124" s="2" t="s">
        <v>3906</v>
      </c>
      <c r="CO124" s="6">
        <f>(CN124/$CN$4)*100</f>
        <v>13.190127156995118</v>
      </c>
      <c r="CP124" s="2" t="s">
        <v>3907</v>
      </c>
      <c r="CQ124" s="6">
        <f>(CP124/$CP$4)*100</f>
        <v>11.965259848103535</v>
      </c>
      <c r="CR124" s="2" t="s">
        <v>3908</v>
      </c>
      <c r="CS124" s="6">
        <f>(CR124/$CR$4)*100</f>
        <v>13.499140065623362</v>
      </c>
      <c r="CT124" s="2" t="s">
        <v>3909</v>
      </c>
      <c r="CU124" s="6">
        <f>(CT124/$CT$4)*100</f>
        <v>14.055542748989966</v>
      </c>
      <c r="CV124" s="2" t="s">
        <v>3910</v>
      </c>
      <c r="CW124" s="6">
        <f>(CV124/$CV$4)*100</f>
        <v>20.116517641326649</v>
      </c>
      <c r="CX124" s="2" t="s">
        <v>3911</v>
      </c>
      <c r="CY124" s="6">
        <f>(CX124/$CX$4)*100</f>
        <v>14.154140037563861</v>
      </c>
      <c r="CZ124" s="2" t="s">
        <v>3912</v>
      </c>
      <c r="DA124" s="6">
        <f>(CZ124/$CZ$4)*100</f>
        <v>21.122053607060927</v>
      </c>
      <c r="DB124" s="2" t="s">
        <v>3913</v>
      </c>
      <c r="DC124" s="6">
        <f>(DB124/$DB$4)*100</f>
        <v>10.624123256119768</v>
      </c>
      <c r="DD124" s="2" t="s">
        <v>3914</v>
      </c>
      <c r="DE124" s="6">
        <f>(DD124/$DD$4)*100</f>
        <v>10.797712997271717</v>
      </c>
    </row>
    <row r="125" spans="1:109" x14ac:dyDescent="0.35">
      <c r="A125" s="2" t="s">
        <v>3915</v>
      </c>
      <c r="B125" s="2" t="s">
        <v>3916</v>
      </c>
      <c r="C125" s="6">
        <f t="shared" si="391"/>
        <v>5.5200545824123051</v>
      </c>
      <c r="D125" s="2" t="s">
        <v>3917</v>
      </c>
      <c r="E125" s="6">
        <f>(D125/$D$4)*100</f>
        <v>5.5397885600923296</v>
      </c>
      <c r="F125" s="2" t="s">
        <v>3918</v>
      </c>
      <c r="G125" s="6">
        <f>(F125/$F$4)*100</f>
        <v>2.1166623987492756</v>
      </c>
      <c r="H125" s="2" t="s">
        <v>2916</v>
      </c>
      <c r="I125" s="6">
        <f>(H125/$H$4)*100</f>
        <v>3.422264570430364</v>
      </c>
      <c r="J125" s="2" t="s">
        <v>3919</v>
      </c>
      <c r="K125" s="6">
        <f>(J125/$J$4)*100</f>
        <v>3.8484832525805772</v>
      </c>
      <c r="L125" s="2" t="s">
        <v>3920</v>
      </c>
      <c r="M125" s="6">
        <f>(L125/$L$4)*100</f>
        <v>10.365219795410562</v>
      </c>
      <c r="N125" s="2" t="s">
        <v>3921</v>
      </c>
      <c r="O125" s="6">
        <f>(N125/$N$4)*100</f>
        <v>4.5817561014850936</v>
      </c>
      <c r="P125" s="2" t="s">
        <v>3922</v>
      </c>
      <c r="Q125" s="6">
        <f>(P125/$P$4)*100</f>
        <v>12.266572411993907</v>
      </c>
      <c r="R125" s="16" t="s">
        <v>3923</v>
      </c>
      <c r="S125" s="6">
        <f>(R125/$R$4)*100</f>
        <v>2.5509260556473983</v>
      </c>
      <c r="T125" s="2" t="s">
        <v>3924</v>
      </c>
      <c r="U125" s="6">
        <f>(T125/$T$4)*100</f>
        <v>3.0638537976865927</v>
      </c>
      <c r="V125" s="2" t="s">
        <v>3925</v>
      </c>
      <c r="W125" s="6">
        <f>(V125/$V$4)*100</f>
        <v>2.9139170145818283</v>
      </c>
      <c r="X125" s="2" t="s">
        <v>3926</v>
      </c>
      <c r="Y125" s="6">
        <f>(X125/$X$4)*100</f>
        <v>3.5590981667405099</v>
      </c>
      <c r="Z125" s="2" t="s">
        <v>3927</v>
      </c>
      <c r="AA125" s="6">
        <f>(Z125/$Z$4)*100</f>
        <v>6.9681799873410446</v>
      </c>
      <c r="AB125" s="2" t="s">
        <v>3928</v>
      </c>
      <c r="AC125" s="6">
        <f>(AB125/$AB$4)*100</f>
        <v>4.2820723137289676</v>
      </c>
      <c r="AD125" s="2" t="s">
        <v>3929</v>
      </c>
      <c r="AE125" s="6">
        <f>(AD125/$AD$4)*100</f>
        <v>3.6543108785524554</v>
      </c>
      <c r="AF125" s="2" t="s">
        <v>3930</v>
      </c>
      <c r="AG125" s="6">
        <f>(AF125/$AF$4)*100</f>
        <v>3.6416932949533893</v>
      </c>
      <c r="AH125" s="2" t="s">
        <v>1087</v>
      </c>
      <c r="AI125" s="6">
        <f>(AH125/$AH$4)*100</f>
        <v>3.2538492589816044</v>
      </c>
      <c r="AJ125" s="2" t="s">
        <v>2401</v>
      </c>
      <c r="AK125" s="6">
        <f>(AJ125/$AJ$4)*100</f>
        <v>0.75172938366937025</v>
      </c>
      <c r="AL125" s="2" t="s">
        <v>3931</v>
      </c>
      <c r="AM125" s="6">
        <f>(AL125/$AL$4)*100</f>
        <v>5.7038573693171815</v>
      </c>
      <c r="AN125" s="2" t="s">
        <v>3932</v>
      </c>
      <c r="AO125" s="6">
        <f>(AN125/$AN$4)*100</f>
        <v>9.7375248688206071</v>
      </c>
      <c r="AP125" s="2" t="s">
        <v>3933</v>
      </c>
      <c r="AQ125" s="6">
        <f>(AP125/$AP$4)*100</f>
        <v>5.8551337171172477</v>
      </c>
      <c r="AR125" s="2" t="s">
        <v>3917</v>
      </c>
      <c r="AS125" s="6">
        <f>(AR125/$AR$4)*100</f>
        <v>12.954411039345082</v>
      </c>
      <c r="AT125" s="2" t="s">
        <v>3934</v>
      </c>
      <c r="AU125" s="6">
        <f>(AT125/$AT$4)*100</f>
        <v>9.0172272354388845</v>
      </c>
      <c r="AV125" s="2" t="s">
        <v>3935</v>
      </c>
      <c r="AW125" s="6">
        <f>(AV125/$AV$4)*100</f>
        <v>5.0516974861791084</v>
      </c>
      <c r="AX125" s="2" t="s">
        <v>3936</v>
      </c>
      <c r="AY125" s="6">
        <f>(AX125/$AX$4)*100</f>
        <v>4.0220360997894922</v>
      </c>
      <c r="AZ125" s="2" t="s">
        <v>374</v>
      </c>
      <c r="BA125" s="6">
        <f>(AZ125/$AZ$4)*100</f>
        <v>2.4913181337762342</v>
      </c>
      <c r="BB125" s="2" t="s">
        <v>3937</v>
      </c>
      <c r="BC125" s="6">
        <f>(BB125/$BB$4)*100</f>
        <v>21.143004913369538</v>
      </c>
      <c r="BD125" s="2" t="s">
        <v>3357</v>
      </c>
      <c r="BE125" s="6">
        <f>(BD125/$BD$4)*100</f>
        <v>4.2105970049022901</v>
      </c>
      <c r="BF125" s="2" t="s">
        <v>3938</v>
      </c>
      <c r="BG125" s="6">
        <f>(BF125/$BF$4)*100</f>
        <v>3.5171122657186729</v>
      </c>
      <c r="BH125" s="2" t="s">
        <v>3939</v>
      </c>
      <c r="BI125" s="6">
        <f>(BH125/$BH$4)*100</f>
        <v>11.707631164102223</v>
      </c>
      <c r="BJ125" s="2" t="s">
        <v>3940</v>
      </c>
      <c r="BK125" s="6">
        <f>(BJ125/$BJ$4)*100</f>
        <v>2.3732540093119505</v>
      </c>
      <c r="BL125" s="2" t="s">
        <v>915</v>
      </c>
      <c r="BM125" s="6">
        <f>(BL125/$BL$4)*100</f>
        <v>2.4444444444444446</v>
      </c>
      <c r="BN125" s="9">
        <v>0</v>
      </c>
      <c r="BO125" s="9">
        <v>0</v>
      </c>
      <c r="BP125" s="2" t="s">
        <v>3675</v>
      </c>
      <c r="BQ125" s="6">
        <f>(BP125/$BP$4)*100</f>
        <v>19.382022471910112</v>
      </c>
      <c r="BR125" s="2" t="s">
        <v>3941</v>
      </c>
      <c r="BS125" s="6">
        <f>(BR125/$BR$4)*100</f>
        <v>7.3733735205469388</v>
      </c>
      <c r="BT125" s="2" t="s">
        <v>3247</v>
      </c>
      <c r="BU125" s="6">
        <f>(BT125/$BT$4)*100</f>
        <v>2.3829223895416187</v>
      </c>
      <c r="BV125" s="2" t="s">
        <v>3365</v>
      </c>
      <c r="BW125" s="6">
        <f>(BV125/$BV$4)*100</f>
        <v>1.7918414029736942</v>
      </c>
      <c r="BX125" s="2" t="s">
        <v>3942</v>
      </c>
      <c r="BY125" s="6">
        <f>(BX125/$BX$4)*100</f>
        <v>5.985331849867169</v>
      </c>
      <c r="BZ125" s="2" t="s">
        <v>3943</v>
      </c>
      <c r="CA125" s="6">
        <f>(BZ125/$BZ$4)*100</f>
        <v>3.0280194560526135</v>
      </c>
      <c r="CB125" s="2" t="s">
        <v>3944</v>
      </c>
      <c r="CC125" s="6">
        <f>(CB125/$CB$4)*100</f>
        <v>5.0119022790527081</v>
      </c>
      <c r="CD125" s="2" t="s">
        <v>3945</v>
      </c>
      <c r="CE125" s="6">
        <f>(CD125/$CD$4)*100</f>
        <v>2.6887799974871216</v>
      </c>
      <c r="CF125" s="2" t="s">
        <v>3946</v>
      </c>
      <c r="CG125" s="6">
        <f>(CF125/$CF$4)*100</f>
        <v>6.800958014148943</v>
      </c>
      <c r="CH125" s="2" t="s">
        <v>3947</v>
      </c>
      <c r="CI125" s="6">
        <f>(CH125/$CH$4)*100</f>
        <v>5.7307940167277973</v>
      </c>
      <c r="CJ125" s="2" t="s">
        <v>3948</v>
      </c>
      <c r="CK125" s="6">
        <f>(CJ125/$CJ$4)*100</f>
        <v>5.7824206223559633</v>
      </c>
      <c r="CL125" s="2" t="s">
        <v>3949</v>
      </c>
      <c r="CM125" s="6">
        <f>(CL125/$CL$4)*100</f>
        <v>5.1028136770315253</v>
      </c>
      <c r="CN125" s="2" t="s">
        <v>3950</v>
      </c>
      <c r="CO125" s="6">
        <f>(CN125/$CN$4)*100</f>
        <v>3.1336706381589683</v>
      </c>
      <c r="CP125" s="2" t="s">
        <v>3951</v>
      </c>
      <c r="CQ125" s="6">
        <f>(CP125/$CP$4)*100</f>
        <v>3.7177342280566261</v>
      </c>
      <c r="CR125" s="2" t="s">
        <v>483</v>
      </c>
      <c r="CS125" s="6">
        <f>(CR125/$CR$4)*100</f>
        <v>3.963016722979154</v>
      </c>
      <c r="CT125" s="2" t="s">
        <v>2982</v>
      </c>
      <c r="CU125" s="6">
        <f>(CT125/$CT$4)*100</f>
        <v>4.9973915047984176</v>
      </c>
      <c r="CV125" s="2" t="s">
        <v>3952</v>
      </c>
      <c r="CW125" s="6">
        <f>(CV125/$CV$4)*100</f>
        <v>8.1264488574723934</v>
      </c>
      <c r="CX125" s="2" t="s">
        <v>3953</v>
      </c>
      <c r="CY125" s="6">
        <f>(CX125/$CX$4)*100</f>
        <v>5.2781712937737577</v>
      </c>
      <c r="CZ125" s="2" t="s">
        <v>3954</v>
      </c>
      <c r="DA125" s="6">
        <f>(CZ125/$CZ$4)*100</f>
        <v>5.9082856852208891</v>
      </c>
      <c r="DB125" s="2" t="s">
        <v>3955</v>
      </c>
      <c r="DC125" s="6">
        <f>(DB125/$DB$4)*100</f>
        <v>7.1703033210539102</v>
      </c>
      <c r="DD125" s="2" t="s">
        <v>3956</v>
      </c>
      <c r="DE125" s="6">
        <f>(DD125/$DD$4)*100</f>
        <v>3.7515727334508426</v>
      </c>
    </row>
    <row r="126" spans="1:109" x14ac:dyDescent="0.35">
      <c r="A126" s="2" t="s">
        <v>3957</v>
      </c>
      <c r="B126" s="2" t="s">
        <v>3958</v>
      </c>
      <c r="C126" s="6">
        <f t="shared" si="391"/>
        <v>9.011133597014144</v>
      </c>
      <c r="D126" s="2" t="s">
        <v>3959</v>
      </c>
      <c r="E126" s="6">
        <f>(D126/$D$4)*100</f>
        <v>20.015239947957252</v>
      </c>
      <c r="F126" s="2" t="s">
        <v>3960</v>
      </c>
      <c r="G126" s="6">
        <f>(F126/$F$4)*100</f>
        <v>18.230521449654301</v>
      </c>
      <c r="H126" s="2" t="s">
        <v>3961</v>
      </c>
      <c r="I126" s="6">
        <f>(H126/$H$4)*100</f>
        <v>11.08993700704039</v>
      </c>
      <c r="J126" s="2" t="s">
        <v>3962</v>
      </c>
      <c r="K126" s="6">
        <f>(J126/$J$4)*100</f>
        <v>9.0649357488940385</v>
      </c>
      <c r="L126" s="2" t="s">
        <v>3963</v>
      </c>
      <c r="M126" s="6">
        <f>(L126/$L$4)*100</f>
        <v>20.92728780757534</v>
      </c>
      <c r="N126" s="2" t="s">
        <v>3964</v>
      </c>
      <c r="O126" s="6">
        <f>(N126/$N$4)*100</f>
        <v>39.150060109851317</v>
      </c>
      <c r="P126" s="2" t="s">
        <v>3965</v>
      </c>
      <c r="Q126" s="6">
        <f>(P126/$P$4)*100</f>
        <v>21.208984490056974</v>
      </c>
      <c r="R126" s="16" t="s">
        <v>3966</v>
      </c>
      <c r="S126" s="6">
        <f>(R126/$R$4)*100</f>
        <v>15.333015775168821</v>
      </c>
      <c r="T126" s="2" t="s">
        <v>3967</v>
      </c>
      <c r="U126" s="6">
        <f>(T126/$T$4)*100</f>
        <v>19.68464938403185</v>
      </c>
      <c r="V126" s="2" t="s">
        <v>3968</v>
      </c>
      <c r="W126" s="6">
        <f>(V126/$V$4)*100</f>
        <v>22.450628695960919</v>
      </c>
      <c r="X126" s="2" t="s">
        <v>3969</v>
      </c>
      <c r="Y126" s="6">
        <f>(X126/$X$4)*100</f>
        <v>18.220994290395659</v>
      </c>
      <c r="Z126" s="2" t="s">
        <v>2753</v>
      </c>
      <c r="AA126" s="6">
        <f>(Z126/$Z$4)*100</f>
        <v>16.531445998043615</v>
      </c>
      <c r="AB126" s="2" t="s">
        <v>3970</v>
      </c>
      <c r="AC126" s="6">
        <f>(AB126/$AB$4)*100</f>
        <v>19.275532598816199</v>
      </c>
      <c r="AD126" s="2" t="s">
        <v>3971</v>
      </c>
      <c r="AE126" s="6">
        <f>(AD126/$AD$4)*100</f>
        <v>16.794651594735477</v>
      </c>
      <c r="AF126" s="2" t="s">
        <v>3972</v>
      </c>
      <c r="AG126" s="6">
        <f>(AF126/$AF$4)*100</f>
        <v>17.94086319662679</v>
      </c>
      <c r="AH126" s="2" t="s">
        <v>3973</v>
      </c>
      <c r="AI126" s="6">
        <f>(AH126/$AH$4)*100</f>
        <v>18.389942909866789</v>
      </c>
      <c r="AJ126" s="2" t="s">
        <v>3974</v>
      </c>
      <c r="AK126" s="6">
        <f>(AJ126/$AJ$4)*100</f>
        <v>20.407430141333872</v>
      </c>
      <c r="AL126" s="2" t="s">
        <v>3975</v>
      </c>
      <c r="AM126" s="6">
        <f>(AL126/$AL$4)*100</f>
        <v>24.449698612443001</v>
      </c>
      <c r="AN126" s="2" t="s">
        <v>3976</v>
      </c>
      <c r="AO126" s="6">
        <f>(AN126/$AN$4)*100</f>
        <v>18.854928971157985</v>
      </c>
      <c r="AP126" s="2" t="s">
        <v>3977</v>
      </c>
      <c r="AQ126" s="6">
        <f>(AP126/$AP$4)*100</f>
        <v>19.163467402018124</v>
      </c>
      <c r="AR126" s="2" t="s">
        <v>3959</v>
      </c>
      <c r="AS126" s="6">
        <f>(AR126/$AR$4)*100</f>
        <v>46.804249390456285</v>
      </c>
      <c r="AT126" s="2" t="s">
        <v>3978</v>
      </c>
      <c r="AU126" s="6">
        <f>(AT126/$AT$4)*100</f>
        <v>29.571780147662018</v>
      </c>
      <c r="AV126" s="2" t="s">
        <v>3979</v>
      </c>
      <c r="AW126" s="6">
        <f>(AV126/$AV$4)*100</f>
        <v>21.333844145777555</v>
      </c>
      <c r="AX126" s="2" t="s">
        <v>3980</v>
      </c>
      <c r="AY126" s="6">
        <f>(AX126/$AX$4)*100</f>
        <v>40.094952299905948</v>
      </c>
      <c r="AZ126" s="2" t="s">
        <v>3981</v>
      </c>
      <c r="BA126" s="6">
        <f>(AZ126/$AZ$4)*100</f>
        <v>20.323116412501889</v>
      </c>
      <c r="BB126" s="2" t="s">
        <v>3982</v>
      </c>
      <c r="BC126" s="6">
        <f>(BB126/$BB$4)*100</f>
        <v>19.017326092578227</v>
      </c>
      <c r="BD126" s="2" t="s">
        <v>3983</v>
      </c>
      <c r="BE126" s="6">
        <f>(BD126/$BD$4)*100</f>
        <v>18.789873077697937</v>
      </c>
      <c r="BF126" s="2" t="s">
        <v>3984</v>
      </c>
      <c r="BG126" s="6">
        <f>(BF126/$BF$4)*100</f>
        <v>13.744504512084815</v>
      </c>
      <c r="BH126" s="2" t="s">
        <v>3985</v>
      </c>
      <c r="BI126" s="6">
        <f>(BH126/$BH$4)*100</f>
        <v>18.379626545882459</v>
      </c>
      <c r="BJ126" s="2" t="s">
        <v>3986</v>
      </c>
      <c r="BK126" s="6">
        <f>(BJ126/$BJ$4)*100</f>
        <v>14.181324366270045</v>
      </c>
      <c r="BL126" s="2" t="s">
        <v>3987</v>
      </c>
      <c r="BM126" s="6">
        <f>(BL126/$BL$4)*100</f>
        <v>15.018518518518517</v>
      </c>
      <c r="BN126" s="2" t="s">
        <v>3988</v>
      </c>
      <c r="BO126" s="6">
        <f>(BN126/$BN$4)*100</f>
        <v>15.795603435725724</v>
      </c>
      <c r="BP126" s="2" t="s">
        <v>323</v>
      </c>
      <c r="BQ126" s="6">
        <f>(BP126/$BP$4)*100</f>
        <v>15.730337078651685</v>
      </c>
      <c r="BR126" s="2" t="s">
        <v>2022</v>
      </c>
      <c r="BS126" s="6">
        <f>(BR126/$BR$4)*100</f>
        <v>13.335293685216495</v>
      </c>
      <c r="BT126" s="2" t="s">
        <v>3542</v>
      </c>
      <c r="BU126" s="6">
        <f>(BT126/$BT$4)*100</f>
        <v>9.4324011252689068</v>
      </c>
      <c r="BV126" s="2" t="s">
        <v>3354</v>
      </c>
      <c r="BW126" s="6">
        <f>(BV126/$BV$4)*100</f>
        <v>10.998856271444911</v>
      </c>
      <c r="BX126" s="2" t="s">
        <v>3989</v>
      </c>
      <c r="BY126" s="6">
        <f>(BX126/$BX$4)*100</f>
        <v>25.361594877500508</v>
      </c>
      <c r="BZ126" s="2" t="s">
        <v>3990</v>
      </c>
      <c r="CA126" s="6">
        <f>(BZ126/$BZ$4)*100</f>
        <v>18.34281016647256</v>
      </c>
      <c r="CB126" s="2" t="s">
        <v>3991</v>
      </c>
      <c r="CC126" s="6">
        <f>(CB126/$CB$4)*100</f>
        <v>17.459312904084172</v>
      </c>
      <c r="CD126" s="2" t="s">
        <v>765</v>
      </c>
      <c r="CE126" s="6">
        <f>(CD126/$CD$4)*100</f>
        <v>11.483854755622566</v>
      </c>
      <c r="CF126" s="2" t="s">
        <v>3992</v>
      </c>
      <c r="CG126" s="6">
        <f>(CF126/$CF$4)*100</f>
        <v>19.920179146187305</v>
      </c>
      <c r="CH126" s="2" t="s">
        <v>3993</v>
      </c>
      <c r="CI126" s="6">
        <f>(CH126/$CH$4)*100</f>
        <v>23.777172698242833</v>
      </c>
      <c r="CJ126" s="2" t="s">
        <v>3994</v>
      </c>
      <c r="CK126" s="6">
        <f>(CJ126/$CJ$4)*100</f>
        <v>20.765513864652299</v>
      </c>
      <c r="CL126" s="2" t="s">
        <v>3995</v>
      </c>
      <c r="CM126" s="6">
        <f>(CL126/$CL$4)*100</f>
        <v>24.368388748027417</v>
      </c>
      <c r="CN126" s="2" t="s">
        <v>3996</v>
      </c>
      <c r="CO126" s="6">
        <f>(CN126/$CN$4)*100</f>
        <v>21.472765850112022</v>
      </c>
      <c r="CP126" s="2" t="s">
        <v>3997</v>
      </c>
      <c r="CQ126" s="6">
        <f>(CP126/$CP$4)*100</f>
        <v>20.012471241764803</v>
      </c>
      <c r="CR126" s="2" t="s">
        <v>3998</v>
      </c>
      <c r="CS126" s="6">
        <f>(CR126/$CR$4)*100</f>
        <v>15.08483466084432</v>
      </c>
      <c r="CT126" s="2" t="s">
        <v>3194</v>
      </c>
      <c r="CU126" s="6">
        <f>(CT126/$CT$4)*100</f>
        <v>22.295961078825087</v>
      </c>
      <c r="CV126" s="2" t="s">
        <v>3999</v>
      </c>
      <c r="CW126" s="6">
        <f>(CV126/$CV$4)*100</f>
        <v>26.36283007304716</v>
      </c>
      <c r="CX126" s="2" t="s">
        <v>4000</v>
      </c>
      <c r="CY126" s="6">
        <f>(CX126/$CX$4)*100</f>
        <v>17.903432242955709</v>
      </c>
      <c r="CZ126" s="2" t="s">
        <v>4001</v>
      </c>
      <c r="DA126" s="6">
        <f>(CZ126/$CZ$4)*100</f>
        <v>22.989795408565886</v>
      </c>
      <c r="DB126" s="2" t="s">
        <v>4002</v>
      </c>
      <c r="DC126" s="6">
        <f>(DB126/$DB$4)*100</f>
        <v>8.9267461933242345</v>
      </c>
      <c r="DD126" s="2" t="s">
        <v>4003</v>
      </c>
      <c r="DE126" s="6">
        <f>(DD126/$DD$4)*100</f>
        <v>10.608423212184867</v>
      </c>
    </row>
    <row r="127" spans="1:109" x14ac:dyDescent="0.35">
      <c r="A127" s="2" t="s">
        <v>4004</v>
      </c>
      <c r="B127" s="2" t="s">
        <v>4005</v>
      </c>
      <c r="C127" s="6">
        <f t="shared" si="391"/>
        <v>0.853944151427803</v>
      </c>
      <c r="D127" s="2" t="s">
        <v>4006</v>
      </c>
      <c r="E127" s="6">
        <f>(D127/$D$4)*100</f>
        <v>2.0146821328729523</v>
      </c>
      <c r="F127" s="2" t="s">
        <v>4007</v>
      </c>
      <c r="G127" s="6">
        <f>(F127/$F$4)*100</f>
        <v>3.3431270806097277</v>
      </c>
      <c r="H127" s="2" t="s">
        <v>1347</v>
      </c>
      <c r="I127" s="6">
        <f>(H127/$H$4)*100</f>
        <v>1.0057699433592715</v>
      </c>
      <c r="J127" s="2" t="s">
        <v>4008</v>
      </c>
      <c r="K127" s="6">
        <f>(J127/$J$4)*100</f>
        <v>0.62802822835475036</v>
      </c>
      <c r="L127" s="2" t="s">
        <v>4009</v>
      </c>
      <c r="M127" s="6">
        <f>(L127/$L$4)*100</f>
        <v>1.7703898258225048</v>
      </c>
      <c r="N127" s="2" t="s">
        <v>4010</v>
      </c>
      <c r="O127" s="6">
        <f>(N127/$N$4)*100</f>
        <v>1.7112313804707786</v>
      </c>
      <c r="P127" s="2" t="s">
        <v>4011</v>
      </c>
      <c r="Q127" s="6">
        <f t="shared" ref="Q127:Q128" si="392">(P127/$P$4)*100</f>
        <v>1.0460585557154518</v>
      </c>
      <c r="R127" s="16" t="s">
        <v>4012</v>
      </c>
      <c r="S127" s="6">
        <f>(R127/$R$4)*100</f>
        <v>2.7437025413993106</v>
      </c>
      <c r="T127" s="2" t="s">
        <v>4013</v>
      </c>
      <c r="U127" s="6">
        <f>(T127/$T$4)*100</f>
        <v>2.2062004325883202</v>
      </c>
      <c r="V127" s="2" t="s">
        <v>4014</v>
      </c>
      <c r="W127" s="6">
        <f>(V127/$V$4)*100</f>
        <v>1.9589358081222377</v>
      </c>
      <c r="X127" s="2" t="s">
        <v>4015</v>
      </c>
      <c r="Y127" s="6">
        <f>(X127/$X$4)*100</f>
        <v>5.4905829146568799</v>
      </c>
      <c r="Z127" s="2" t="s">
        <v>4016</v>
      </c>
      <c r="AA127" s="6">
        <f>(Z127/$Z$4)*100</f>
        <v>1.1795845560734219</v>
      </c>
      <c r="AB127" s="2" t="s">
        <v>4017</v>
      </c>
      <c r="AC127" s="6">
        <f>(AB127/$AB$4)*100</f>
        <v>1.3620341838657475</v>
      </c>
      <c r="AD127" s="2" t="s">
        <v>4018</v>
      </c>
      <c r="AE127" s="6">
        <f>(AD127/$AD$4)*100</f>
        <v>1.43546164446486</v>
      </c>
      <c r="AF127" s="2" t="s">
        <v>4019</v>
      </c>
      <c r="AG127" s="6">
        <f>(AF127/$AF$4)*100</f>
        <v>1.1681235200394362</v>
      </c>
      <c r="AH127" s="2" t="s">
        <v>4020</v>
      </c>
      <c r="AI127" s="6">
        <f>(AH127/$AH$4)*100</f>
        <v>1.368144859004671</v>
      </c>
      <c r="AJ127" s="2" t="s">
        <v>4021</v>
      </c>
      <c r="AK127" s="6">
        <f>(AJ127/$AJ$4)*100</f>
        <v>2.2155165816226918</v>
      </c>
      <c r="AL127" s="2" t="s">
        <v>4022</v>
      </c>
      <c r="AM127" s="6">
        <f>(AL127/$AL$4)*100</f>
        <v>2.2619967904182241</v>
      </c>
      <c r="AN127" s="2" t="s">
        <v>4023</v>
      </c>
      <c r="AO127" s="6">
        <f>(AN127/$AN$4)*100</f>
        <v>1.2844527696012844</v>
      </c>
      <c r="AP127" s="2" t="s">
        <v>4024</v>
      </c>
      <c r="AQ127" s="6">
        <f>(AP127/$AP$4)*100</f>
        <v>1.6989341750499547</v>
      </c>
      <c r="AR127" s="2" t="s">
        <v>4006</v>
      </c>
      <c r="AS127" s="6">
        <f>(AR127/$AR$4)*100</f>
        <v>4.7111943316525586</v>
      </c>
      <c r="AT127" s="2" t="s">
        <v>4025</v>
      </c>
      <c r="AU127" s="6">
        <f>(AT127/$AT$4)*100</f>
        <v>3.2272354388843314</v>
      </c>
      <c r="AV127" s="2" t="s">
        <v>4026</v>
      </c>
      <c r="AW127" s="6">
        <f>(AV127/$AV$4)*100</f>
        <v>1.9502937914014227</v>
      </c>
      <c r="AX127" s="2" t="s">
        <v>1616</v>
      </c>
      <c r="AY127" s="6">
        <f>(AX127/$AX$4)*100</f>
        <v>1.8229050029112732</v>
      </c>
      <c r="AZ127" s="2" t="s">
        <v>1561</v>
      </c>
      <c r="BA127" s="6">
        <f>(AZ127/$AZ$4)*100</f>
        <v>0.86063717348633562</v>
      </c>
      <c r="BB127" s="2" t="s">
        <v>4027</v>
      </c>
      <c r="BC127" s="6">
        <f>(BB127/$BB$4)*100</f>
        <v>0.91026635634859054</v>
      </c>
      <c r="BD127" s="2" t="s">
        <v>4028</v>
      </c>
      <c r="BE127" s="6">
        <f>(BD127/$BD$4)*100</f>
        <v>8.4211940098045801</v>
      </c>
      <c r="BF127" s="2" t="s">
        <v>4029</v>
      </c>
      <c r="BG127" s="6">
        <f>(BF127/$BF$4)*100</f>
        <v>2.5011043564231472</v>
      </c>
      <c r="BH127" s="2" t="s">
        <v>4030</v>
      </c>
      <c r="BI127" s="6">
        <f>(BH127/$BH$4)*100</f>
        <v>1.7340527098736649</v>
      </c>
      <c r="BJ127" s="2" t="s">
        <v>3347</v>
      </c>
      <c r="BK127" s="6">
        <f>(BJ127/$BJ$4)*100</f>
        <v>1.6295913088463527</v>
      </c>
      <c r="BL127" s="2" t="s">
        <v>4031</v>
      </c>
      <c r="BM127" s="6">
        <f>(BL127/$BL$4)*100</f>
        <v>1.1851851851851851</v>
      </c>
      <c r="BN127" s="2" t="s">
        <v>4032</v>
      </c>
      <c r="BO127" s="6">
        <f>(BN127/$BN$4)*100</f>
        <v>1.5916921434464018</v>
      </c>
      <c r="BP127" s="9">
        <v>0</v>
      </c>
      <c r="BQ127" s="9">
        <v>0</v>
      </c>
      <c r="BR127" s="2" t="s">
        <v>4033</v>
      </c>
      <c r="BS127" s="6">
        <f>(BR127/$BR$4)*100</f>
        <v>1.0879952951554803</v>
      </c>
      <c r="BT127" s="2" t="s">
        <v>270</v>
      </c>
      <c r="BU127" s="6">
        <f>(BT127/$BT$4)*100</f>
        <v>0.64537481383418838</v>
      </c>
      <c r="BV127" s="2" t="s">
        <v>246</v>
      </c>
      <c r="BW127" s="6">
        <f>(BV127/$BV$4)*100</f>
        <v>0.45749142203583681</v>
      </c>
      <c r="BX127" s="2" t="s">
        <v>4034</v>
      </c>
      <c r="BY127" s="6">
        <f>(BX127/$BX$4)*100</f>
        <v>2.9773392974728092</v>
      </c>
      <c r="BZ127" s="2" t="s">
        <v>3053</v>
      </c>
      <c r="CA127" s="6">
        <f>(BZ127/$BZ$4)*100</f>
        <v>1.7503596629444407</v>
      </c>
      <c r="CB127" s="2" t="s">
        <v>4035</v>
      </c>
      <c r="CC127" s="6">
        <f>(CB127/$CB$4)*100</f>
        <v>2.446619536997749</v>
      </c>
      <c r="CD127" s="2" t="s">
        <v>163</v>
      </c>
      <c r="CE127" s="6">
        <f t="shared" ref="CE127" si="393">(CD127/$CD$4)*100</f>
        <v>0.28898102776730744</v>
      </c>
      <c r="CF127" s="2" t="s">
        <v>4036</v>
      </c>
      <c r="CG127" s="6">
        <f>(CF127/$CF$4)*100</f>
        <v>1.775481311963089</v>
      </c>
      <c r="CH127" s="2" t="s">
        <v>4037</v>
      </c>
      <c r="CI127" s="6">
        <f>(CH127/$CH$4)*100</f>
        <v>2.6091017319962284</v>
      </c>
      <c r="CJ127" s="2" t="s">
        <v>4038</v>
      </c>
      <c r="CK127" s="6">
        <f>(CJ127/$CJ$4)*100</f>
        <v>2.1061563981556652</v>
      </c>
      <c r="CL127" s="2" t="s">
        <v>4039</v>
      </c>
      <c r="CM127" s="6">
        <f>(CL127/$CL$4)*100</f>
        <v>3.0957799118813187</v>
      </c>
      <c r="CN127" s="2" t="s">
        <v>4040</v>
      </c>
      <c r="CO127" s="6">
        <f>(CN127/$CN$4)*100</f>
        <v>2.8443402525334958</v>
      </c>
      <c r="CP127" s="2" t="s">
        <v>4041</v>
      </c>
      <c r="CQ127" s="6">
        <f>(CP127/$CP$4)*100</f>
        <v>2.1584214505358355</v>
      </c>
      <c r="CR127" s="2" t="s">
        <v>4042</v>
      </c>
      <c r="CS127" s="6">
        <f>(CR127/$CR$4)*100</f>
        <v>1.112425746801166</v>
      </c>
      <c r="CT127" s="2" t="s">
        <v>4043</v>
      </c>
      <c r="CU127" s="6">
        <f>(CT127/$CT$4)*100</f>
        <v>2.4519854894871576</v>
      </c>
      <c r="CV127" s="2" t="s">
        <v>4044</v>
      </c>
      <c r="CW127" s="6">
        <f>(CV127/$CV$4)*100</f>
        <v>2.4087671816891061</v>
      </c>
      <c r="CX127" s="2" t="s">
        <v>4045</v>
      </c>
      <c r="CY127" s="6">
        <f>(CX127/$CX$4)*100</f>
        <v>1.8288344305485222</v>
      </c>
      <c r="CZ127" s="2" t="s">
        <v>4046</v>
      </c>
      <c r="DA127" s="6">
        <f>(CZ127/$CZ$4)*100</f>
        <v>2.2764551610144035</v>
      </c>
      <c r="DB127" s="2" t="s">
        <v>4047</v>
      </c>
      <c r="DC127" s="6">
        <f>(DB127/$DB$4)*100</f>
        <v>0.57536800931647947</v>
      </c>
      <c r="DD127" s="2" t="s">
        <v>4048</v>
      </c>
      <c r="DE127" s="6">
        <f>(DD127/$DD$4)*100</f>
        <v>1.442724023304063</v>
      </c>
    </row>
    <row r="128" spans="1:109" x14ac:dyDescent="0.35">
      <c r="A128" s="2" t="s">
        <v>4049</v>
      </c>
      <c r="B128" s="2" t="s">
        <v>4050</v>
      </c>
      <c r="C128" s="6">
        <f t="shared" si="391"/>
        <v>4.7254805453246664</v>
      </c>
      <c r="D128" s="2" t="s">
        <v>4051</v>
      </c>
      <c r="E128" s="6">
        <f>(D128/$D$4)*100</f>
        <v>14.989381020191805</v>
      </c>
      <c r="F128" s="2" t="s">
        <v>4052</v>
      </c>
      <c r="G128" s="6">
        <f>(F128/$F$4)*100</f>
        <v>21.29937868107875</v>
      </c>
      <c r="H128" s="2" t="s">
        <v>4053</v>
      </c>
      <c r="I128" s="6">
        <f>(H128/$H$4)*100</f>
        <v>8.8534222645704297</v>
      </c>
      <c r="J128" s="2" t="s">
        <v>4054</v>
      </c>
      <c r="K128" s="6">
        <f>(J128/$J$4)*100</f>
        <v>5.1163892985043189</v>
      </c>
      <c r="L128" s="2" t="s">
        <v>4055</v>
      </c>
      <c r="M128" s="6">
        <f>(L128/$L$4)*100</f>
        <v>1.6593862316837158</v>
      </c>
      <c r="N128" s="2" t="s">
        <v>4056</v>
      </c>
      <c r="O128" s="6">
        <f>(N128/$N$4)*100</f>
        <v>11.910241914219444</v>
      </c>
      <c r="P128" s="2" t="s">
        <v>4029</v>
      </c>
      <c r="Q128" s="6">
        <f t="shared" si="392"/>
        <v>1.0006143384920936</v>
      </c>
      <c r="R128" s="16" t="s">
        <v>4057</v>
      </c>
      <c r="S128" s="6">
        <f>(R128/$R$4)*100</f>
        <v>12.965899857098826</v>
      </c>
      <c r="T128" s="2" t="s">
        <v>4058</v>
      </c>
      <c r="U128" s="6">
        <f>(T128/$T$4)*100</f>
        <v>17.378765555938685</v>
      </c>
      <c r="V128" s="2" t="s">
        <v>353</v>
      </c>
      <c r="W128" s="6">
        <f>(V128/$V$4)*100</f>
        <v>13.678269280213524</v>
      </c>
      <c r="X128" s="2" t="s">
        <v>4059</v>
      </c>
      <c r="Y128" s="6">
        <f>(X128/$X$4)*100</f>
        <v>9.8948362773045329</v>
      </c>
      <c r="Z128" s="2" t="s">
        <v>4060</v>
      </c>
      <c r="AA128" s="6">
        <f>(Z128/$Z$4)*100</f>
        <v>9.2151447148857812</v>
      </c>
      <c r="AB128" s="2" t="s">
        <v>2971</v>
      </c>
      <c r="AC128" s="6">
        <f>(AB128/$AB$4)*100</f>
        <v>12.903411736017203</v>
      </c>
      <c r="AD128" s="2" t="s">
        <v>4061</v>
      </c>
      <c r="AE128" s="6">
        <f>(AD128/$AD$4)*100</f>
        <v>12.139761538615167</v>
      </c>
      <c r="AF128" s="2" t="s">
        <v>4062</v>
      </c>
      <c r="AG128" s="6">
        <f>(AF128/$AF$4)*100</f>
        <v>13.161855969577733</v>
      </c>
      <c r="AH128" s="2" t="s">
        <v>4063</v>
      </c>
      <c r="AI128" s="6">
        <f>(AH128/$AH$4)*100</f>
        <v>9.8970647598177717</v>
      </c>
      <c r="AJ128" s="2" t="s">
        <v>4064</v>
      </c>
      <c r="AK128" s="6">
        <f>(AJ128/$AJ$4)*100</f>
        <v>47.650084263038124</v>
      </c>
      <c r="AL128" s="2" t="s">
        <v>4065</v>
      </c>
      <c r="AM128" s="6">
        <f>(AL128/$AL$4)*100</f>
        <v>18.492401706558116</v>
      </c>
      <c r="AN128" s="2" t="s">
        <v>4066</v>
      </c>
      <c r="AO128" s="6">
        <f>(AN128/$AN$4)*100</f>
        <v>6.2587986178171278</v>
      </c>
      <c r="AP128" s="2" t="s">
        <v>4067</v>
      </c>
      <c r="AQ128" s="6">
        <f>(AP128/$AP$4)*100</f>
        <v>12.259000448728029</v>
      </c>
      <c r="AR128" s="2" t="s">
        <v>4051</v>
      </c>
      <c r="AS128" s="6">
        <f>(AR128/$AR$4)*100</f>
        <v>35.051627125221202</v>
      </c>
      <c r="AT128" s="2" t="s">
        <v>4068</v>
      </c>
      <c r="AU128" s="6">
        <f>(AT128/$AT$4)*100</f>
        <v>8.9442165709598029</v>
      </c>
      <c r="AV128" s="2" t="s">
        <v>4069</v>
      </c>
      <c r="AW128" s="6">
        <f>(AV128/$AV$4)*100</f>
        <v>14.259685761251609</v>
      </c>
      <c r="AX128" s="2" t="s">
        <v>4070</v>
      </c>
      <c r="AY128" s="6">
        <f>(AX128/$AX$4)*100</f>
        <v>8.8278765620101236</v>
      </c>
      <c r="AZ128" s="2" t="s">
        <v>1867</v>
      </c>
      <c r="BA128" s="6">
        <f>(AZ128/$AZ$4)*100</f>
        <v>7.0058885701343803</v>
      </c>
      <c r="BB128" s="9">
        <v>0</v>
      </c>
      <c r="BC128" s="9">
        <v>0</v>
      </c>
      <c r="BD128" s="2" t="s">
        <v>4071</v>
      </c>
      <c r="BE128" s="6">
        <f>(BD128/$BD$4)*100</f>
        <v>8.1995836411255123</v>
      </c>
      <c r="BF128" s="2" t="s">
        <v>4072</v>
      </c>
      <c r="BG128" s="6">
        <f>(BF128/$BF$4)*100</f>
        <v>17.993647321146845</v>
      </c>
      <c r="BH128" s="2" t="s">
        <v>776</v>
      </c>
      <c r="BI128" s="6">
        <f>(BH128/$BH$4)*100</f>
        <v>0.25089366993050466</v>
      </c>
      <c r="BJ128" s="2" t="s">
        <v>4073</v>
      </c>
      <c r="BK128" s="6">
        <f>(BJ128/$BJ$4)*100</f>
        <v>12.215468184169683</v>
      </c>
      <c r="BL128" s="2" t="s">
        <v>909</v>
      </c>
      <c r="BM128" s="6">
        <f>(BL128/$BL$4)*100</f>
        <v>7.3888888888888893</v>
      </c>
      <c r="BN128" s="2" t="s">
        <v>4074</v>
      </c>
      <c r="BO128" s="6">
        <f>(BN128/$BN$4)*100</f>
        <v>45.945552482166249</v>
      </c>
      <c r="BP128" s="9">
        <v>0</v>
      </c>
      <c r="BQ128" s="9">
        <v>0</v>
      </c>
      <c r="BR128" s="2" t="s">
        <v>3528</v>
      </c>
      <c r="BS128" s="6">
        <f>(BR128/$BR$4)*100</f>
        <v>4.9621407042564138</v>
      </c>
      <c r="BT128" s="2" t="s">
        <v>4075</v>
      </c>
      <c r="BU128" s="6">
        <f>(BT128/$BT$4)*100</f>
        <v>6.1393347674995864</v>
      </c>
      <c r="BV128" s="2" t="s">
        <v>4076</v>
      </c>
      <c r="BW128" s="6">
        <f>(BV128/$BV$4)*100</f>
        <v>15.440335493709492</v>
      </c>
      <c r="BX128" s="2" t="s">
        <v>4077</v>
      </c>
      <c r="BY128" s="6">
        <f>(BX128/$BX$4)*100</f>
        <v>15.718875593197248</v>
      </c>
      <c r="BZ128" s="2" t="s">
        <v>4078</v>
      </c>
      <c r="CA128" s="6">
        <f>(BZ128/$BZ$4)*100</f>
        <v>17.54812632732753</v>
      </c>
      <c r="CB128" s="2" t="s">
        <v>4079</v>
      </c>
      <c r="CC128" s="6">
        <f>(CB128/$CB$4)*100</f>
        <v>20.471200799718083</v>
      </c>
      <c r="CD128" s="2" t="s">
        <v>4080</v>
      </c>
      <c r="CE128" s="6">
        <f>(CD128/$CD$4)*100</f>
        <v>12.627214474180173</v>
      </c>
      <c r="CF128" s="2" t="s">
        <v>4081</v>
      </c>
      <c r="CG128" s="6">
        <f>(CF128/$CF$4)*100</f>
        <v>15.246889424761264</v>
      </c>
      <c r="CH128" s="2" t="s">
        <v>4082</v>
      </c>
      <c r="CI128" s="6">
        <f>(CH128/$CH$4)*100</f>
        <v>15.202130417947341</v>
      </c>
      <c r="CJ128" s="2" t="s">
        <v>4083</v>
      </c>
      <c r="CK128" s="6">
        <f>(CJ128/$CJ$4)*100</f>
        <v>15.417566363289362</v>
      </c>
      <c r="CL128" s="2" t="s">
        <v>4084</v>
      </c>
      <c r="CM128" s="6">
        <f>(CL128/$CL$4)*100</f>
        <v>15.094213813466736</v>
      </c>
      <c r="CN128" s="2" t="s">
        <v>4085</v>
      </c>
      <c r="CO128" s="6">
        <f>(CN128/$CN$4)*100</f>
        <v>14.950962209000402</v>
      </c>
      <c r="CP128" s="2" t="s">
        <v>4086</v>
      </c>
      <c r="CQ128" s="6">
        <f>(CP128/$CP$4)*100</f>
        <v>11.735601523447768</v>
      </c>
      <c r="CR128" s="2" t="s">
        <v>4087</v>
      </c>
      <c r="CS128" s="6">
        <f>(CR128/$CR$4)*100</f>
        <v>16.676628081431517</v>
      </c>
      <c r="CT128" s="2" t="s">
        <v>4088</v>
      </c>
      <c r="CU128" s="6">
        <f>(CT128/$CT$4)*100</f>
        <v>14.896327481406891</v>
      </c>
      <c r="CV128" s="2" t="s">
        <v>4089</v>
      </c>
      <c r="CW128" s="6">
        <f>(CV128/$CV$4)*100</f>
        <v>16.64449367546354</v>
      </c>
      <c r="CX128" s="2" t="s">
        <v>4090</v>
      </c>
      <c r="CY128" s="6">
        <f>(CX128/$CX$4)*100</f>
        <v>15.618446890297713</v>
      </c>
      <c r="CZ128" s="2" t="s">
        <v>4091</v>
      </c>
      <c r="DA128" s="6">
        <f>(CZ128/$CZ$4)*100</f>
        <v>14.103319607225858</v>
      </c>
      <c r="DB128" s="2" t="s">
        <v>4092</v>
      </c>
      <c r="DC128" s="6">
        <f>(DB128/$DB$4)*100</f>
        <v>4.3115536584557361</v>
      </c>
      <c r="DD128" s="2" t="s">
        <v>4093</v>
      </c>
      <c r="DE128" s="6">
        <f>(DD128/$DD$4)*100</f>
        <v>5.8646968272196132</v>
      </c>
    </row>
    <row r="129" spans="1:109" x14ac:dyDescent="0.35">
      <c r="A129" s="3" t="s">
        <v>4094</v>
      </c>
      <c r="B129" s="3"/>
      <c r="C129" s="3"/>
      <c r="D129" s="3"/>
      <c r="E129" s="5"/>
      <c r="F129" s="3"/>
      <c r="G129" s="3"/>
      <c r="H129" s="3"/>
      <c r="I129" s="3"/>
      <c r="J129" s="3"/>
      <c r="K129" s="3"/>
      <c r="L129" s="3"/>
      <c r="M129" s="3"/>
      <c r="N129" s="3"/>
      <c r="O129" s="3"/>
      <c r="P129" s="3"/>
      <c r="Q129" s="11"/>
      <c r="R129" s="14"/>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19"/>
      <c r="DC129" s="19"/>
      <c r="DD129" s="19"/>
      <c r="DE129" s="19"/>
    </row>
    <row r="130" spans="1:109" x14ac:dyDescent="0.35">
      <c r="A130" s="2" t="s">
        <v>4095</v>
      </c>
      <c r="B130" s="2" t="s">
        <v>4096</v>
      </c>
      <c r="C130" s="6">
        <f t="shared" ref="C130:C146" si="394">B130/$B$4*100</f>
        <v>0.15456692542124417</v>
      </c>
      <c r="D130" s="2" t="s">
        <v>4097</v>
      </c>
      <c r="E130" s="9">
        <v>0</v>
      </c>
      <c r="F130" s="9">
        <v>0</v>
      </c>
      <c r="G130" s="9">
        <v>0</v>
      </c>
      <c r="H130" s="9">
        <v>0</v>
      </c>
      <c r="I130" s="9">
        <v>0</v>
      </c>
      <c r="J130" s="2" t="s">
        <v>3272</v>
      </c>
      <c r="K130" s="9">
        <v>0</v>
      </c>
      <c r="L130" s="9">
        <v>0</v>
      </c>
      <c r="M130" s="9">
        <v>0</v>
      </c>
      <c r="N130" s="9">
        <v>0</v>
      </c>
      <c r="O130" s="9">
        <v>0</v>
      </c>
      <c r="P130" s="9">
        <v>0</v>
      </c>
      <c r="Q130" s="9">
        <v>0</v>
      </c>
      <c r="R130" s="21">
        <v>0</v>
      </c>
      <c r="S130" s="9">
        <v>0</v>
      </c>
      <c r="T130" s="9">
        <v>15</v>
      </c>
      <c r="U130" s="9">
        <v>0</v>
      </c>
      <c r="V130" s="9">
        <v>0</v>
      </c>
      <c r="W130" s="9">
        <v>0</v>
      </c>
      <c r="X130" s="9">
        <v>0</v>
      </c>
      <c r="Y130" s="9">
        <v>0</v>
      </c>
      <c r="Z130" s="9">
        <v>0</v>
      </c>
      <c r="AA130" s="9">
        <v>0</v>
      </c>
      <c r="AB130" s="9">
        <v>0</v>
      </c>
      <c r="AC130" s="9">
        <v>0</v>
      </c>
      <c r="AD130" s="2" t="s">
        <v>324</v>
      </c>
      <c r="AE130" s="9">
        <v>0</v>
      </c>
      <c r="AF130" s="9">
        <v>0</v>
      </c>
      <c r="AG130" s="9">
        <v>0</v>
      </c>
      <c r="AH130" s="9">
        <v>0</v>
      </c>
      <c r="AI130" s="9">
        <v>0</v>
      </c>
      <c r="AJ130" s="9">
        <v>0</v>
      </c>
      <c r="AK130" s="9">
        <v>0</v>
      </c>
      <c r="AL130" s="9">
        <v>0</v>
      </c>
      <c r="AM130" s="9">
        <v>0</v>
      </c>
      <c r="AN130" s="9">
        <v>0</v>
      </c>
      <c r="AO130" s="9">
        <v>0</v>
      </c>
      <c r="AP130" s="2" t="s">
        <v>279</v>
      </c>
      <c r="AQ130" s="6">
        <f t="shared" ref="AQ130:AQ143" si="395">(AP130/$AP$4)*100</f>
        <v>8.0540928215021273E-3</v>
      </c>
      <c r="AR130" s="9">
        <v>0</v>
      </c>
      <c r="AS130" s="9">
        <v>0</v>
      </c>
      <c r="AT130" s="9">
        <v>0</v>
      </c>
      <c r="AU130" s="9">
        <v>0</v>
      </c>
      <c r="AV130" s="2" t="s">
        <v>731</v>
      </c>
      <c r="AW130" s="9">
        <v>0</v>
      </c>
      <c r="AX130" s="9">
        <v>0</v>
      </c>
      <c r="AY130" s="9">
        <v>0</v>
      </c>
      <c r="AZ130" s="9">
        <v>0</v>
      </c>
      <c r="BA130" s="9">
        <v>0</v>
      </c>
      <c r="BB130" s="9">
        <v>0</v>
      </c>
      <c r="BC130" s="9">
        <v>0</v>
      </c>
      <c r="BD130" s="9">
        <v>0</v>
      </c>
      <c r="BE130" s="9">
        <v>0</v>
      </c>
      <c r="BF130" s="9">
        <v>0</v>
      </c>
      <c r="BG130" s="9">
        <v>0</v>
      </c>
      <c r="BH130" s="9">
        <v>0</v>
      </c>
      <c r="BI130" s="9">
        <v>0</v>
      </c>
      <c r="BJ130" s="9">
        <v>0</v>
      </c>
      <c r="BK130" s="9">
        <v>0</v>
      </c>
      <c r="BL130" s="9">
        <v>0</v>
      </c>
      <c r="BM130" s="9">
        <v>0</v>
      </c>
      <c r="BN130" s="9">
        <v>0</v>
      </c>
      <c r="BO130" s="9">
        <v>0</v>
      </c>
      <c r="BP130" s="9">
        <v>0</v>
      </c>
      <c r="BQ130" s="9">
        <v>0</v>
      </c>
      <c r="BR130" s="9">
        <v>0</v>
      </c>
      <c r="BS130" s="9">
        <v>0</v>
      </c>
      <c r="BT130" s="9">
        <v>0</v>
      </c>
      <c r="BU130" s="9">
        <v>0</v>
      </c>
      <c r="BV130" s="9">
        <v>0</v>
      </c>
      <c r="BW130" s="9">
        <v>0</v>
      </c>
      <c r="BX130" s="9">
        <v>0</v>
      </c>
      <c r="BY130" s="9">
        <v>0</v>
      </c>
      <c r="BZ130" s="9">
        <v>0</v>
      </c>
      <c r="CA130" s="9">
        <v>0</v>
      </c>
      <c r="CB130" s="9">
        <v>0</v>
      </c>
      <c r="CC130" s="9">
        <v>0</v>
      </c>
      <c r="CD130" s="9">
        <v>0</v>
      </c>
      <c r="CE130" s="9">
        <v>0</v>
      </c>
      <c r="CF130" s="9">
        <v>15</v>
      </c>
      <c r="CG130" s="9">
        <v>0</v>
      </c>
      <c r="CH130" s="2" t="s">
        <v>3449</v>
      </c>
      <c r="CI130" s="9">
        <v>0</v>
      </c>
      <c r="CJ130" s="2" t="s">
        <v>330</v>
      </c>
      <c r="CK130" s="9">
        <v>0</v>
      </c>
      <c r="CL130" s="2" t="s">
        <v>913</v>
      </c>
      <c r="CM130" s="9">
        <v>0</v>
      </c>
      <c r="CN130" s="2" t="s">
        <v>4098</v>
      </c>
      <c r="CO130" s="9">
        <v>0</v>
      </c>
      <c r="CP130" s="2" t="s">
        <v>2914</v>
      </c>
      <c r="CQ130" s="9">
        <v>0</v>
      </c>
      <c r="CR130" s="9">
        <v>0</v>
      </c>
      <c r="CS130" s="9">
        <v>0</v>
      </c>
      <c r="CT130" s="9">
        <v>20</v>
      </c>
      <c r="CU130" s="9">
        <v>0</v>
      </c>
      <c r="CV130" s="2" t="s">
        <v>327</v>
      </c>
      <c r="CW130" s="9">
        <v>0</v>
      </c>
      <c r="CX130" s="2" t="s">
        <v>3184</v>
      </c>
      <c r="CY130" s="9">
        <v>0</v>
      </c>
      <c r="CZ130" s="2" t="s">
        <v>4099</v>
      </c>
      <c r="DA130" s="9">
        <v>0</v>
      </c>
      <c r="DB130" s="2" t="s">
        <v>4100</v>
      </c>
      <c r="DC130" s="9">
        <v>0</v>
      </c>
      <c r="DD130" s="2" t="s">
        <v>4101</v>
      </c>
      <c r="DE130" s="9">
        <v>0</v>
      </c>
    </row>
    <row r="131" spans="1:109" x14ac:dyDescent="0.35">
      <c r="A131" s="2" t="s">
        <v>4102</v>
      </c>
      <c r="B131" s="2" t="s">
        <v>4103</v>
      </c>
      <c r="C131" s="6">
        <f t="shared" si="394"/>
        <v>1.7465160568791673</v>
      </c>
      <c r="D131" s="2" t="s">
        <v>4104</v>
      </c>
      <c r="E131" s="6">
        <f t="shared" ref="E131:E146" si="396">(D131/$D$4)*100</f>
        <v>6.3753865593555739E-2</v>
      </c>
      <c r="F131" s="2" t="s">
        <v>278</v>
      </c>
      <c r="G131" s="9">
        <v>0</v>
      </c>
      <c r="H131" s="2" t="s">
        <v>728</v>
      </c>
      <c r="I131" s="6">
        <f>H131/$H$4*100</f>
        <v>0.32290508707850296</v>
      </c>
      <c r="J131" s="2" t="s">
        <v>139</v>
      </c>
      <c r="K131" s="6">
        <f t="shared" ref="K131:K133" si="397">J131/$J$4*100</f>
        <v>0.46871708447440491</v>
      </c>
      <c r="L131" s="9">
        <v>0</v>
      </c>
      <c r="M131" s="9">
        <v>0</v>
      </c>
      <c r="N131" s="9">
        <v>0</v>
      </c>
      <c r="O131" s="9">
        <v>0</v>
      </c>
      <c r="P131" s="9">
        <v>0</v>
      </c>
      <c r="Q131" s="9">
        <v>0</v>
      </c>
      <c r="R131" s="16" t="s">
        <v>243</v>
      </c>
      <c r="S131" s="9">
        <v>0</v>
      </c>
      <c r="T131" s="2" t="s">
        <v>383</v>
      </c>
      <c r="U131" s="6">
        <f t="shared" ref="U131" si="398">(T131/$T$4)*100</f>
        <v>0.13040343562897716</v>
      </c>
      <c r="V131" s="2" t="s">
        <v>4105</v>
      </c>
      <c r="W131" s="6">
        <f t="shared" ref="W131" si="399">(V131/$V$4)*100</f>
        <v>0.20691259473291135</v>
      </c>
      <c r="X131" s="2" t="s">
        <v>782</v>
      </c>
      <c r="Y131" s="9">
        <v>0</v>
      </c>
      <c r="Z131" s="9">
        <v>0</v>
      </c>
      <c r="AA131" s="9">
        <v>0</v>
      </c>
      <c r="AB131" s="2" t="s">
        <v>1033</v>
      </c>
      <c r="AC131" s="9">
        <v>0</v>
      </c>
      <c r="AD131" s="2" t="s">
        <v>4106</v>
      </c>
      <c r="AE131" s="6">
        <f t="shared" ref="AE131:AE134" si="400">(AD131/$AD$4)*100</f>
        <v>0.36897605400331529</v>
      </c>
      <c r="AF131" s="2" t="s">
        <v>722</v>
      </c>
      <c r="AG131" s="9">
        <v>0</v>
      </c>
      <c r="AH131" s="9">
        <v>0</v>
      </c>
      <c r="AI131" s="9">
        <v>0</v>
      </c>
      <c r="AJ131" s="9">
        <v>0</v>
      </c>
      <c r="AK131" s="9">
        <v>0</v>
      </c>
      <c r="AL131" s="2" t="s">
        <v>4107</v>
      </c>
      <c r="AM131" s="9">
        <v>0</v>
      </c>
      <c r="AN131" s="9">
        <v>0</v>
      </c>
      <c r="AO131" s="9">
        <v>0</v>
      </c>
      <c r="AP131" s="2" t="s">
        <v>3743</v>
      </c>
      <c r="AQ131" s="6">
        <f t="shared" si="395"/>
        <v>0.12867372102923635</v>
      </c>
      <c r="AR131" s="2" t="s">
        <v>3449</v>
      </c>
      <c r="AS131" s="9">
        <v>0</v>
      </c>
      <c r="AT131" s="9">
        <v>0</v>
      </c>
      <c r="AU131" s="9">
        <v>0</v>
      </c>
      <c r="AV131" s="2" t="s">
        <v>2422</v>
      </c>
      <c r="AW131" s="6">
        <f t="shared" ref="AW131:AW139" si="401">(AV131/$AV$4)*100</f>
        <v>0.22140155649303497</v>
      </c>
      <c r="AX131" s="9">
        <v>0</v>
      </c>
      <c r="AY131" s="9">
        <v>0</v>
      </c>
      <c r="AZ131" s="2" t="s">
        <v>923</v>
      </c>
      <c r="BA131" s="6">
        <f>(AZ131/$AZ$4)*100</f>
        <v>0.40767024007247477</v>
      </c>
      <c r="BB131" s="9">
        <v>0</v>
      </c>
      <c r="BC131" s="9">
        <v>0</v>
      </c>
      <c r="BD131" s="9">
        <v>15</v>
      </c>
      <c r="BE131" s="6">
        <f t="shared" ref="BE131" si="402">(BD131/$BD$4)*100</f>
        <v>0.10073198576321268</v>
      </c>
      <c r="BF131" s="2" t="s">
        <v>928</v>
      </c>
      <c r="BG131" s="9">
        <v>0</v>
      </c>
      <c r="BH131" s="9">
        <v>0</v>
      </c>
      <c r="BI131" s="9">
        <v>0</v>
      </c>
      <c r="BJ131" s="2" t="s">
        <v>782</v>
      </c>
      <c r="BK131" s="6">
        <f t="shared" ref="BK131" si="403">(BJ131/$BJ$4)*100</f>
        <v>0.1875323331608898</v>
      </c>
      <c r="BL131" s="9">
        <v>0</v>
      </c>
      <c r="BM131" s="9">
        <v>0</v>
      </c>
      <c r="BN131" s="9">
        <v>0</v>
      </c>
      <c r="BO131" s="9">
        <v>0</v>
      </c>
      <c r="BP131" s="9">
        <v>0</v>
      </c>
      <c r="BQ131" s="9">
        <v>0</v>
      </c>
      <c r="BR131" s="9">
        <v>0</v>
      </c>
      <c r="BS131" s="9">
        <v>0</v>
      </c>
      <c r="BT131" s="2" t="s">
        <v>744</v>
      </c>
      <c r="BU131" s="6">
        <f t="shared" ref="BU131" si="404">(BT131/$BT$4)*100</f>
        <v>0.28131722654310776</v>
      </c>
      <c r="BV131" s="2" t="s">
        <v>732</v>
      </c>
      <c r="BW131" s="6">
        <f>(BV131/$BV$4)*100</f>
        <v>0.20968356843309188</v>
      </c>
      <c r="BX131" s="2" t="s">
        <v>3213</v>
      </c>
      <c r="BY131" s="9">
        <v>0</v>
      </c>
      <c r="BZ131" s="2" t="s">
        <v>323</v>
      </c>
      <c r="CA131" s="6">
        <f t="shared" ref="CA131" si="405">(BZ131/$BZ$4)*100</f>
        <v>0.1918202370350072</v>
      </c>
      <c r="CB131" s="2" t="s">
        <v>3272</v>
      </c>
      <c r="CC131" s="9">
        <v>0</v>
      </c>
      <c r="CD131" s="2" t="s">
        <v>743</v>
      </c>
      <c r="CE131" s="6">
        <f>(CD131/$CD$4)*100</f>
        <v>0.61565523306948111</v>
      </c>
      <c r="CF131" s="2" t="s">
        <v>4108</v>
      </c>
      <c r="CG131" s="9">
        <v>0</v>
      </c>
      <c r="CH131" s="2" t="s">
        <v>4109</v>
      </c>
      <c r="CI131" s="6">
        <f t="shared" ref="CI131:CI138" si="406">(CH131/$CH$4)*100</f>
        <v>9.3811017567557345E-2</v>
      </c>
      <c r="CJ131" s="2" t="s">
        <v>4110</v>
      </c>
      <c r="CK131" s="6">
        <f t="shared" ref="CK131:CK145" si="407">(CJ131/$CJ$4)*100</f>
        <v>6.5442100538006018E-2</v>
      </c>
      <c r="CL131" s="2" t="s">
        <v>1134</v>
      </c>
      <c r="CM131" s="6">
        <f t="shared" ref="CM131:CM140" si="408">(CL131/$CL$4)*100</f>
        <v>0.12087680994643465</v>
      </c>
      <c r="CN131" s="2" t="s">
        <v>3398</v>
      </c>
      <c r="CO131" s="6">
        <f t="shared" ref="CO131" si="409">(CN131/$CN$4)*100</f>
        <v>6.0462631867887293E-2</v>
      </c>
      <c r="CP131" s="2" t="s">
        <v>4111</v>
      </c>
      <c r="CQ131" s="6">
        <f t="shared" ref="CQ131:CQ140" si="410">(CP131/$CP$4)*100</f>
        <v>0.15099983901501643</v>
      </c>
      <c r="CR131" s="2" t="s">
        <v>3068</v>
      </c>
      <c r="CS131" s="6">
        <f>(CR131/$CR$4)*100</f>
        <v>0.14637180878962711</v>
      </c>
      <c r="CT131" s="2" t="s">
        <v>4112</v>
      </c>
      <c r="CU131" s="6">
        <f t="shared" ref="CU131" si="411">(CT131/$CT$4)*100</f>
        <v>0.22566516627640343</v>
      </c>
      <c r="CV131" s="2" t="s">
        <v>3526</v>
      </c>
      <c r="CW131" s="6">
        <f t="shared" ref="CW131:CW143" si="412">(CV131/$CV$4)*100</f>
        <v>5.9572070786084882E-2</v>
      </c>
      <c r="CX131" s="2" t="s">
        <v>4113</v>
      </c>
      <c r="CY131" s="6">
        <f t="shared" ref="CY131:CY140" si="413">(CX131/$CX$4)*100</f>
        <v>6.9144855909043318E-2</v>
      </c>
      <c r="CZ131" s="2" t="s">
        <v>2073</v>
      </c>
      <c r="DA131" s="6">
        <f t="shared" ref="DA131:DA146" si="414">(CZ131/$CZ$4)*100</f>
        <v>5.6160466041578004E-2</v>
      </c>
      <c r="DB131" s="2" t="s">
        <v>4114</v>
      </c>
      <c r="DC131" s="6">
        <f>(DB131/$DB$4)*100</f>
        <v>1.7201300577034526</v>
      </c>
      <c r="DD131" s="2" t="s">
        <v>4115</v>
      </c>
      <c r="DE131" s="6">
        <f>(DD131/$DD$4)*100</f>
        <v>2.2616058731324045</v>
      </c>
    </row>
    <row r="132" spans="1:109" x14ac:dyDescent="0.35">
      <c r="A132" s="2" t="s">
        <v>4116</v>
      </c>
      <c r="B132" s="2" t="s">
        <v>4061</v>
      </c>
      <c r="C132" s="9">
        <v>0</v>
      </c>
      <c r="D132" s="2" t="s">
        <v>3405</v>
      </c>
      <c r="E132" s="9">
        <v>0</v>
      </c>
      <c r="F132" s="2" t="s">
        <v>277</v>
      </c>
      <c r="G132" s="9">
        <v>0</v>
      </c>
      <c r="H132" s="9">
        <v>0</v>
      </c>
      <c r="I132" s="9">
        <v>0</v>
      </c>
      <c r="J132" s="2" t="s">
        <v>722</v>
      </c>
      <c r="K132" s="9">
        <v>0</v>
      </c>
      <c r="L132" s="9">
        <v>0</v>
      </c>
      <c r="M132" s="9">
        <v>0</v>
      </c>
      <c r="N132" s="9">
        <v>0</v>
      </c>
      <c r="O132" s="9">
        <v>0</v>
      </c>
      <c r="P132" s="9">
        <v>0</v>
      </c>
      <c r="Q132" s="9">
        <v>0</v>
      </c>
      <c r="R132" s="21">
        <v>0</v>
      </c>
      <c r="S132" s="9">
        <v>0</v>
      </c>
      <c r="T132" s="9">
        <v>0</v>
      </c>
      <c r="U132" s="9">
        <v>0</v>
      </c>
      <c r="V132" s="9">
        <v>0</v>
      </c>
      <c r="W132" s="9">
        <v>0</v>
      </c>
      <c r="X132" s="9">
        <v>0</v>
      </c>
      <c r="Y132" s="9">
        <v>0</v>
      </c>
      <c r="Z132" s="9">
        <v>0</v>
      </c>
      <c r="AA132" s="9">
        <v>0</v>
      </c>
      <c r="AB132" s="9">
        <v>0</v>
      </c>
      <c r="AC132" s="9">
        <v>0</v>
      </c>
      <c r="AD132" s="2" t="s">
        <v>743</v>
      </c>
      <c r="AE132" s="9">
        <v>0</v>
      </c>
      <c r="AF132" s="9">
        <v>0</v>
      </c>
      <c r="AG132" s="9">
        <v>0</v>
      </c>
      <c r="AH132" s="9">
        <v>0</v>
      </c>
      <c r="AI132" s="9">
        <v>0</v>
      </c>
      <c r="AJ132" s="9">
        <v>0</v>
      </c>
      <c r="AK132" s="9">
        <v>0</v>
      </c>
      <c r="AL132" s="9">
        <v>0</v>
      </c>
      <c r="AM132" s="9">
        <v>0</v>
      </c>
      <c r="AN132" s="9">
        <v>0</v>
      </c>
      <c r="AO132" s="9">
        <v>0</v>
      </c>
      <c r="AP132" s="2" t="s">
        <v>323</v>
      </c>
      <c r="AQ132" s="6">
        <f t="shared" si="395"/>
        <v>5.3693952143347512E-3</v>
      </c>
      <c r="AR132" s="9">
        <v>0</v>
      </c>
      <c r="AS132" s="9">
        <v>0</v>
      </c>
      <c r="AT132" s="9">
        <v>0</v>
      </c>
      <c r="AU132" s="9">
        <v>0</v>
      </c>
      <c r="AV132" s="2" t="s">
        <v>730</v>
      </c>
      <c r="AW132" s="9">
        <v>0</v>
      </c>
      <c r="AX132" s="9">
        <v>0</v>
      </c>
      <c r="AY132" s="9">
        <v>0</v>
      </c>
      <c r="AZ132" s="9">
        <v>0</v>
      </c>
      <c r="BA132" s="9">
        <v>0</v>
      </c>
      <c r="BB132" s="9">
        <v>0</v>
      </c>
      <c r="BC132" s="9">
        <v>0</v>
      </c>
      <c r="BD132" s="9">
        <v>0</v>
      </c>
      <c r="BE132" s="9">
        <v>0</v>
      </c>
      <c r="BF132" s="9">
        <v>0</v>
      </c>
      <c r="BG132" s="9">
        <v>0</v>
      </c>
      <c r="BH132" s="9">
        <v>0</v>
      </c>
      <c r="BI132" s="9">
        <v>0</v>
      </c>
      <c r="BJ132" s="9">
        <v>0</v>
      </c>
      <c r="BK132" s="9">
        <v>0</v>
      </c>
      <c r="BL132" s="9">
        <v>0</v>
      </c>
      <c r="BM132" s="9">
        <v>0</v>
      </c>
      <c r="BN132" s="9">
        <v>0</v>
      </c>
      <c r="BO132" s="9">
        <v>0</v>
      </c>
      <c r="BP132" s="9">
        <v>0</v>
      </c>
      <c r="BQ132" s="9">
        <v>0</v>
      </c>
      <c r="BR132" s="9">
        <v>0</v>
      </c>
      <c r="BS132" s="9">
        <v>0</v>
      </c>
      <c r="BT132" s="9">
        <v>0</v>
      </c>
      <c r="BU132" s="9">
        <v>0</v>
      </c>
      <c r="BV132" s="9">
        <v>0</v>
      </c>
      <c r="BW132" s="9">
        <v>0</v>
      </c>
      <c r="BX132" s="9">
        <v>0</v>
      </c>
      <c r="BY132" s="9">
        <v>0</v>
      </c>
      <c r="BZ132" s="9">
        <v>0</v>
      </c>
      <c r="CA132" s="9">
        <v>0</v>
      </c>
      <c r="CB132" s="9">
        <v>0</v>
      </c>
      <c r="CC132" s="9">
        <v>0</v>
      </c>
      <c r="CD132" s="9">
        <v>0</v>
      </c>
      <c r="CE132" s="9">
        <v>0</v>
      </c>
      <c r="CF132" s="9">
        <v>0</v>
      </c>
      <c r="CG132" s="9">
        <v>0</v>
      </c>
      <c r="CH132" s="2" t="s">
        <v>745</v>
      </c>
      <c r="CI132" s="9">
        <v>0</v>
      </c>
      <c r="CJ132" s="2" t="s">
        <v>733</v>
      </c>
      <c r="CK132" s="9">
        <v>0</v>
      </c>
      <c r="CL132" s="2" t="s">
        <v>3762</v>
      </c>
      <c r="CM132" s="9">
        <v>0</v>
      </c>
      <c r="CN132" s="9">
        <v>0</v>
      </c>
      <c r="CO132" s="9">
        <v>0</v>
      </c>
      <c r="CP132" s="2" t="s">
        <v>327</v>
      </c>
      <c r="CQ132" s="9">
        <v>0</v>
      </c>
      <c r="CR132" s="9">
        <v>0</v>
      </c>
      <c r="CS132" s="9">
        <v>0</v>
      </c>
      <c r="CT132" s="9">
        <v>0</v>
      </c>
      <c r="CU132" s="9">
        <v>0</v>
      </c>
      <c r="CV132" s="2" t="s">
        <v>782</v>
      </c>
      <c r="CW132" s="9">
        <v>0</v>
      </c>
      <c r="CX132" s="2" t="s">
        <v>1023</v>
      </c>
      <c r="CY132" s="9">
        <v>0</v>
      </c>
      <c r="CZ132" s="2" t="s">
        <v>786</v>
      </c>
      <c r="DA132" s="9">
        <v>0</v>
      </c>
      <c r="DB132" s="2" t="s">
        <v>4117</v>
      </c>
      <c r="DC132" s="9">
        <v>0</v>
      </c>
      <c r="DD132" s="2" t="s">
        <v>4118</v>
      </c>
      <c r="DE132" s="9">
        <v>0</v>
      </c>
    </row>
    <row r="133" spans="1:109" x14ac:dyDescent="0.35">
      <c r="A133" s="2" t="s">
        <v>4119</v>
      </c>
      <c r="B133" s="2" t="s">
        <v>4120</v>
      </c>
      <c r="C133" s="6">
        <f t="shared" si="394"/>
        <v>7.7358008479953999E-2</v>
      </c>
      <c r="D133" s="2" t="s">
        <v>3387</v>
      </c>
      <c r="E133" s="9">
        <v>0</v>
      </c>
      <c r="F133" s="9">
        <v>0</v>
      </c>
      <c r="G133" s="9">
        <v>0</v>
      </c>
      <c r="H133" s="2" t="s">
        <v>235</v>
      </c>
      <c r="I133" s="9">
        <v>0</v>
      </c>
      <c r="J133" s="2" t="s">
        <v>3210</v>
      </c>
      <c r="K133" s="6">
        <f t="shared" si="397"/>
        <v>6.5831051190225406E-2</v>
      </c>
      <c r="L133" s="9">
        <v>0</v>
      </c>
      <c r="M133" s="9">
        <v>0</v>
      </c>
      <c r="N133" s="9">
        <v>0</v>
      </c>
      <c r="O133" s="9">
        <v>0</v>
      </c>
      <c r="P133" s="9">
        <v>0</v>
      </c>
      <c r="Q133" s="9">
        <v>0</v>
      </c>
      <c r="R133" s="21">
        <v>0</v>
      </c>
      <c r="S133" s="9">
        <v>0</v>
      </c>
      <c r="T133" s="2" t="s">
        <v>4098</v>
      </c>
      <c r="U133" s="9">
        <v>0</v>
      </c>
      <c r="V133" s="2" t="s">
        <v>926</v>
      </c>
      <c r="W133" s="9">
        <v>0</v>
      </c>
      <c r="X133" s="9">
        <v>0</v>
      </c>
      <c r="Y133" s="9">
        <v>0</v>
      </c>
      <c r="Z133" s="9">
        <v>0</v>
      </c>
      <c r="AA133" s="9">
        <v>0</v>
      </c>
      <c r="AB133" s="9">
        <v>0</v>
      </c>
      <c r="AC133" s="9">
        <v>0</v>
      </c>
      <c r="AD133" s="2" t="s">
        <v>724</v>
      </c>
      <c r="AE133" s="9">
        <v>0</v>
      </c>
      <c r="AF133" s="9">
        <v>0</v>
      </c>
      <c r="AG133" s="9">
        <v>0</v>
      </c>
      <c r="AH133" s="9">
        <v>0</v>
      </c>
      <c r="AI133" s="9">
        <v>0</v>
      </c>
      <c r="AJ133" s="9">
        <v>0</v>
      </c>
      <c r="AK133" s="9">
        <v>0</v>
      </c>
      <c r="AL133" s="9">
        <v>0</v>
      </c>
      <c r="AM133" s="9">
        <v>0</v>
      </c>
      <c r="AN133" s="9">
        <v>0</v>
      </c>
      <c r="AO133" s="9">
        <v>0</v>
      </c>
      <c r="AP133" s="2" t="s">
        <v>321</v>
      </c>
      <c r="AQ133" s="6">
        <f t="shared" si="395"/>
        <v>1.1601728945259016E-2</v>
      </c>
      <c r="AR133" s="2" t="s">
        <v>722</v>
      </c>
      <c r="AS133" s="9">
        <v>0</v>
      </c>
      <c r="AT133" s="9">
        <v>0</v>
      </c>
      <c r="AU133" s="9">
        <v>0</v>
      </c>
      <c r="AV133" s="2" t="s">
        <v>2914</v>
      </c>
      <c r="AW133" s="9">
        <v>0</v>
      </c>
      <c r="AX133" s="9">
        <v>0</v>
      </c>
      <c r="AY133" s="9">
        <v>0</v>
      </c>
      <c r="AZ133" s="9">
        <v>0</v>
      </c>
      <c r="BA133" s="9">
        <v>0</v>
      </c>
      <c r="BB133" s="9">
        <v>0</v>
      </c>
      <c r="BC133" s="9">
        <v>0</v>
      </c>
      <c r="BD133" s="9">
        <v>0</v>
      </c>
      <c r="BE133" s="9">
        <v>0</v>
      </c>
      <c r="BF133" s="9">
        <v>0</v>
      </c>
      <c r="BG133" s="9">
        <v>0</v>
      </c>
      <c r="BH133" s="9">
        <v>0</v>
      </c>
      <c r="BI133" s="9">
        <v>0</v>
      </c>
      <c r="BJ133" s="9">
        <v>0</v>
      </c>
      <c r="BK133" s="9">
        <v>0</v>
      </c>
      <c r="BL133" s="9">
        <v>0</v>
      </c>
      <c r="BM133" s="9">
        <v>0</v>
      </c>
      <c r="BN133" s="9">
        <v>0</v>
      </c>
      <c r="BO133" s="9">
        <v>0</v>
      </c>
      <c r="BP133" s="9">
        <v>0</v>
      </c>
      <c r="BQ133" s="9">
        <v>0</v>
      </c>
      <c r="BR133" s="9">
        <v>0</v>
      </c>
      <c r="BS133" s="9">
        <v>0</v>
      </c>
      <c r="BT133" s="9">
        <v>0</v>
      </c>
      <c r="BU133" s="9">
        <v>0</v>
      </c>
      <c r="BV133" s="9">
        <v>0</v>
      </c>
      <c r="BW133" s="9">
        <v>0</v>
      </c>
      <c r="BX133" s="9">
        <v>0</v>
      </c>
      <c r="BY133" s="9">
        <v>0</v>
      </c>
      <c r="BZ133" s="9">
        <v>0</v>
      </c>
      <c r="CA133" s="9">
        <v>0</v>
      </c>
      <c r="CB133" s="9">
        <v>0</v>
      </c>
      <c r="CC133" s="9">
        <v>0</v>
      </c>
      <c r="CD133" s="9">
        <v>0</v>
      </c>
      <c r="CE133" s="9">
        <v>0</v>
      </c>
      <c r="CF133" s="2" t="s">
        <v>1295</v>
      </c>
      <c r="CG133" s="9">
        <v>0</v>
      </c>
      <c r="CH133" s="2" t="s">
        <v>3486</v>
      </c>
      <c r="CI133" s="9">
        <v>0</v>
      </c>
      <c r="CJ133" s="2" t="s">
        <v>2072</v>
      </c>
      <c r="CK133" s="9">
        <v>0</v>
      </c>
      <c r="CL133" s="2" t="s">
        <v>3322</v>
      </c>
      <c r="CM133" s="9">
        <v>0</v>
      </c>
      <c r="CN133" s="9">
        <v>25</v>
      </c>
      <c r="CO133" s="9">
        <v>0</v>
      </c>
      <c r="CP133" s="2" t="s">
        <v>3365</v>
      </c>
      <c r="CQ133" s="9">
        <v>0</v>
      </c>
      <c r="CR133" s="2" t="s">
        <v>214</v>
      </c>
      <c r="CS133" s="9">
        <v>0</v>
      </c>
      <c r="CT133" s="2" t="s">
        <v>1295</v>
      </c>
      <c r="CU133" s="9">
        <v>0</v>
      </c>
      <c r="CV133" s="2" t="s">
        <v>3322</v>
      </c>
      <c r="CW133" s="9">
        <v>0</v>
      </c>
      <c r="CX133" s="2" t="s">
        <v>4097</v>
      </c>
      <c r="CY133" s="9">
        <v>0</v>
      </c>
      <c r="CZ133" s="2" t="s">
        <v>274</v>
      </c>
      <c r="DA133" s="9">
        <v>0</v>
      </c>
      <c r="DB133" s="2" t="s">
        <v>4121</v>
      </c>
      <c r="DC133" s="9">
        <v>0</v>
      </c>
      <c r="DD133" s="2" t="s">
        <v>4122</v>
      </c>
      <c r="DE133" s="9">
        <v>0</v>
      </c>
    </row>
    <row r="134" spans="1:109" x14ac:dyDescent="0.35">
      <c r="A134" s="2" t="s">
        <v>4123</v>
      </c>
      <c r="B134" s="2" t="s">
        <v>4124</v>
      </c>
      <c r="C134" s="6">
        <f t="shared" si="394"/>
        <v>0.47405704726816777</v>
      </c>
      <c r="D134" s="2" t="s">
        <v>4125</v>
      </c>
      <c r="E134" s="6">
        <f t="shared" si="396"/>
        <v>6.527836022358588E-2</v>
      </c>
      <c r="F134" s="2" t="s">
        <v>214</v>
      </c>
      <c r="G134" s="9">
        <v>0</v>
      </c>
      <c r="H134" s="2" t="s">
        <v>3078</v>
      </c>
      <c r="I134" s="6">
        <f>(H134/$H$4)*100</f>
        <v>0.66169075221004714</v>
      </c>
      <c r="J134" s="2" t="s">
        <v>3443</v>
      </c>
      <c r="K134" s="6">
        <f>(J134/$J$4)*100</f>
        <v>0.78865599325890035</v>
      </c>
      <c r="L134" s="9">
        <v>20</v>
      </c>
      <c r="M134" s="9">
        <v>0</v>
      </c>
      <c r="N134" s="2" t="s">
        <v>926</v>
      </c>
      <c r="O134" s="9">
        <v>0</v>
      </c>
      <c r="P134" s="9">
        <v>0</v>
      </c>
      <c r="Q134" s="9">
        <v>0</v>
      </c>
      <c r="R134" s="16" t="s">
        <v>4031</v>
      </c>
      <c r="S134" s="9">
        <v>0</v>
      </c>
      <c r="T134" s="2" t="s">
        <v>3211</v>
      </c>
      <c r="U134" s="6">
        <f t="shared" ref="U134" si="415">(T134/$T$4)*100</f>
        <v>8.3382966051220961E-2</v>
      </c>
      <c r="V134" s="2" t="s">
        <v>3674</v>
      </c>
      <c r="W134" s="6">
        <f t="shared" ref="W134:W137" si="416">(V134/$V$4)*100</f>
        <v>8.2030436965118705E-2</v>
      </c>
      <c r="X134" s="2" t="s">
        <v>782</v>
      </c>
      <c r="Y134" s="9">
        <v>0</v>
      </c>
      <c r="Z134" s="2" t="s">
        <v>3214</v>
      </c>
      <c r="AA134" s="6">
        <f t="shared" ref="AA134" si="417">(Z134/$Z$4)*100</f>
        <v>0.3625064733298809</v>
      </c>
      <c r="AB134" s="2" t="s">
        <v>3770</v>
      </c>
      <c r="AC134" s="6">
        <f t="shared" ref="AC134:AC138" si="418">(AB134/$AB$4)*100</f>
        <v>0.10108847458378595</v>
      </c>
      <c r="AD134" s="2" t="s">
        <v>4126</v>
      </c>
      <c r="AE134" s="6">
        <f t="shared" si="400"/>
        <v>0.32853348245491404</v>
      </c>
      <c r="AF134" s="2" t="s">
        <v>720</v>
      </c>
      <c r="AG134" s="9">
        <v>0</v>
      </c>
      <c r="AH134" s="9">
        <v>0</v>
      </c>
      <c r="AI134" s="9">
        <v>0</v>
      </c>
      <c r="AJ134" s="2" t="s">
        <v>744</v>
      </c>
      <c r="AK134" s="9">
        <v>0</v>
      </c>
      <c r="AL134" s="2" t="s">
        <v>881</v>
      </c>
      <c r="AM134" s="9">
        <v>0</v>
      </c>
      <c r="AN134" s="2" t="s">
        <v>3393</v>
      </c>
      <c r="AO134" s="9">
        <v>0</v>
      </c>
      <c r="AP134" s="2" t="s">
        <v>4127</v>
      </c>
      <c r="AQ134" s="6">
        <f t="shared" si="395"/>
        <v>9.7032642087620871E-2</v>
      </c>
      <c r="AR134" s="2" t="s">
        <v>3068</v>
      </c>
      <c r="AS134" s="9">
        <v>0</v>
      </c>
      <c r="AT134" s="2" t="s">
        <v>744</v>
      </c>
      <c r="AU134" s="9">
        <v>0</v>
      </c>
      <c r="AV134" s="2" t="s">
        <v>3190</v>
      </c>
      <c r="AW134" s="6">
        <f t="shared" si="401"/>
        <v>0.20580989758507479</v>
      </c>
      <c r="AX134" s="9">
        <v>0</v>
      </c>
      <c r="AY134" s="9">
        <v>0</v>
      </c>
      <c r="AZ134" s="9">
        <v>0</v>
      </c>
      <c r="BA134" s="9">
        <v>0</v>
      </c>
      <c r="BB134" s="9">
        <v>0</v>
      </c>
      <c r="BC134" s="9">
        <v>0</v>
      </c>
      <c r="BD134" s="2" t="s">
        <v>235</v>
      </c>
      <c r="BE134" s="6">
        <f t="shared" ref="BE134:BE138" si="419">(BD134/$BD$4)*100</f>
        <v>0.10073198576321268</v>
      </c>
      <c r="BF134" s="2" t="s">
        <v>171</v>
      </c>
      <c r="BG134" s="9">
        <v>0</v>
      </c>
      <c r="BH134" s="9">
        <v>0</v>
      </c>
      <c r="BI134" s="9">
        <v>0</v>
      </c>
      <c r="BJ134" s="9">
        <v>0</v>
      </c>
      <c r="BK134" s="9">
        <v>0</v>
      </c>
      <c r="BL134" s="9">
        <v>0</v>
      </c>
      <c r="BM134" s="9">
        <v>0</v>
      </c>
      <c r="BN134" s="9">
        <v>0</v>
      </c>
      <c r="BO134" s="9">
        <v>0</v>
      </c>
      <c r="BP134" s="9">
        <v>0</v>
      </c>
      <c r="BQ134" s="9">
        <v>0</v>
      </c>
      <c r="BR134" s="9">
        <v>0</v>
      </c>
      <c r="BS134" s="9">
        <v>0</v>
      </c>
      <c r="BT134" s="2" t="s">
        <v>171</v>
      </c>
      <c r="BU134" s="6">
        <f t="shared" ref="BU134:BU138" si="420">(BT134/$BT$4)*100</f>
        <v>0.33096144299189145</v>
      </c>
      <c r="BV134" s="2" t="s">
        <v>723</v>
      </c>
      <c r="BW134" s="6">
        <f t="shared" ref="BW134:BW137" si="421">(BV134/$BV$4)*100</f>
        <v>0.34311856652687761</v>
      </c>
      <c r="BX134" s="2" t="s">
        <v>3184</v>
      </c>
      <c r="BY134" s="6">
        <f t="shared" ref="BY134:BY137" si="422">(BX134/$BX$4)*100</f>
        <v>5.2791716809336753E-2</v>
      </c>
      <c r="BZ134" s="2" t="s">
        <v>913</v>
      </c>
      <c r="CA134" s="6">
        <f t="shared" ref="CA134:CA143" si="423">(BZ134/$BZ$4)*100</f>
        <v>0.17811879153250668</v>
      </c>
      <c r="CB134" s="2" t="s">
        <v>3444</v>
      </c>
      <c r="CC134" s="6">
        <f t="shared" ref="CC134:CC137" si="424">(CB134/$CB$4)*100</f>
        <v>5.6814504239512696E-2</v>
      </c>
      <c r="CD134" s="2" t="s">
        <v>270</v>
      </c>
      <c r="CE134" s="6">
        <f t="shared" ref="CE134" si="425">(CD134/$CD$4)*100</f>
        <v>0.49001130795326048</v>
      </c>
      <c r="CF134" s="2" t="s">
        <v>3271</v>
      </c>
      <c r="CG134" s="6">
        <f t="shared" ref="CG134:CG144" si="426">(CF134/$CF$4)*100</f>
        <v>5.3063657950431574E-2</v>
      </c>
      <c r="CH134" s="2" t="s">
        <v>1568</v>
      </c>
      <c r="CI134" s="6">
        <f t="shared" si="406"/>
        <v>7.9505525152563261E-2</v>
      </c>
      <c r="CJ134" s="2" t="s">
        <v>4128</v>
      </c>
      <c r="CK134" s="6">
        <f t="shared" si="407"/>
        <v>6.6262110690260737E-2</v>
      </c>
      <c r="CL134" s="2" t="s">
        <v>4129</v>
      </c>
      <c r="CM134" s="6">
        <f t="shared" si="408"/>
        <v>9.1982636140285484E-2</v>
      </c>
      <c r="CN134" s="2" t="s">
        <v>3425</v>
      </c>
      <c r="CO134" s="6">
        <f t="shared" ref="CO134:CO144" si="427">(CN134/$CN$4)*100</f>
        <v>6.3430123002507527E-2</v>
      </c>
      <c r="CP134" s="2" t="s">
        <v>4130</v>
      </c>
      <c r="CQ134" s="6">
        <f t="shared" si="410"/>
        <v>0.13204844221556095</v>
      </c>
      <c r="CR134" s="2" t="s">
        <v>780</v>
      </c>
      <c r="CS134" s="6">
        <f t="shared" ref="CS134:CS143" si="428">(CR134/$CR$4)*100</f>
        <v>0.12807533269092372</v>
      </c>
      <c r="CT134" s="2" t="s">
        <v>3247</v>
      </c>
      <c r="CU134" s="6">
        <f t="shared" ref="CU134:CU143" si="429">(CT134/$CT$4)*100</f>
        <v>0.17470851582689298</v>
      </c>
      <c r="CV134" s="2" t="s">
        <v>1134</v>
      </c>
      <c r="CW134" s="6">
        <f t="shared" si="412"/>
        <v>6.7280278028373816E-2</v>
      </c>
      <c r="CX134" s="2" t="s">
        <v>429</v>
      </c>
      <c r="CY134" s="6">
        <f t="shared" si="413"/>
        <v>6.7349995619686201E-2</v>
      </c>
      <c r="CZ134" s="2" t="s">
        <v>309</v>
      </c>
      <c r="DA134" s="6">
        <f t="shared" si="414"/>
        <v>6.2360388873606447E-2</v>
      </c>
      <c r="DB134" s="2" t="s">
        <v>4131</v>
      </c>
      <c r="DC134" s="6">
        <f>(DB134/$DB$4)*100</f>
        <v>0.50982736318788535</v>
      </c>
      <c r="DD134" s="2" t="s">
        <v>4132</v>
      </c>
      <c r="DE134" s="6">
        <f>(DD134/$DD$4)*100</f>
        <v>0.51095925069483861</v>
      </c>
    </row>
    <row r="135" spans="1:109" x14ac:dyDescent="0.35">
      <c r="A135" s="2" t="s">
        <v>4133</v>
      </c>
      <c r="B135" s="2" t="s">
        <v>4134</v>
      </c>
      <c r="C135" s="6">
        <f t="shared" si="394"/>
        <v>6.7510195531689314</v>
      </c>
      <c r="D135" s="2" t="s">
        <v>4135</v>
      </c>
      <c r="E135" s="6">
        <f t="shared" si="396"/>
        <v>0.63898817541984831</v>
      </c>
      <c r="F135" s="2" t="s">
        <v>3068</v>
      </c>
      <c r="G135" s="6">
        <f t="shared" ref="G135" si="430">F135/$F$4*100</f>
        <v>8.0865803199590275E-2</v>
      </c>
      <c r="H135" s="2" t="s">
        <v>4136</v>
      </c>
      <c r="I135" s="6">
        <f>(H135/$H$4)*100</f>
        <v>4.7879942829919013</v>
      </c>
      <c r="J135" s="2" t="s">
        <v>4137</v>
      </c>
      <c r="K135" s="6">
        <f>(J135/$J$4)*100</f>
        <v>6.6489361702127656</v>
      </c>
      <c r="L135" s="2" t="s">
        <v>4138</v>
      </c>
      <c r="M135" s="9">
        <v>0</v>
      </c>
      <c r="N135" s="2" t="s">
        <v>904</v>
      </c>
      <c r="O135" s="6">
        <f t="shared" ref="O135:O146" si="431">(N135/$N$4)*100</f>
        <v>6.7037008898045647E-2</v>
      </c>
      <c r="P135" s="2" t="s">
        <v>1561</v>
      </c>
      <c r="Q135" s="9">
        <v>0</v>
      </c>
      <c r="R135" s="16" t="s">
        <v>4139</v>
      </c>
      <c r="S135" s="6">
        <f t="shared" ref="S135:S137" si="432">(R135/$R$4)*100</f>
        <v>0.27235282580066689</v>
      </c>
      <c r="T135" s="2" t="s">
        <v>4140</v>
      </c>
      <c r="U135" s="6">
        <f>(T135/$T$4)*100</f>
        <v>0.92285508291276142</v>
      </c>
      <c r="V135" s="2" t="s">
        <v>3501</v>
      </c>
      <c r="W135" s="6">
        <f t="shared" si="416"/>
        <v>0.72603058388530428</v>
      </c>
      <c r="X135" s="2" t="s">
        <v>2125</v>
      </c>
      <c r="Y135" s="6">
        <f t="shared" ref="Y135" si="433">(X135/$X$4)*100</f>
        <v>0.12121414778094514</v>
      </c>
      <c r="Z135" s="2" t="s">
        <v>4141</v>
      </c>
      <c r="AA135" s="6">
        <f>(Z135/$Z$4)*100</f>
        <v>3.6682202658380807</v>
      </c>
      <c r="AB135" s="2" t="s">
        <v>4142</v>
      </c>
      <c r="AC135" s="6">
        <f t="shared" si="418"/>
        <v>0.96255736105876877</v>
      </c>
      <c r="AD135" s="2" t="s">
        <v>4143</v>
      </c>
      <c r="AE135" s="6">
        <f>(AD135/$AD$4)*100</f>
        <v>3.2124383375606635</v>
      </c>
      <c r="AF135" s="2" t="s">
        <v>4033</v>
      </c>
      <c r="AG135" s="6">
        <f t="shared" ref="AG135" si="434">(AF135/$AF$4)*100</f>
        <v>0.13028054330507655</v>
      </c>
      <c r="AH135" s="2" t="s">
        <v>4144</v>
      </c>
      <c r="AI135" s="6">
        <f t="shared" ref="AI135:AI141" si="435">(AH135/$AH$4)*100</f>
        <v>0.249408915287469</v>
      </c>
      <c r="AJ135" s="2" t="s">
        <v>2123</v>
      </c>
      <c r="AK135" s="9">
        <v>0</v>
      </c>
      <c r="AL135" s="2" t="s">
        <v>2325</v>
      </c>
      <c r="AM135" s="6">
        <f t="shared" ref="AM135:AM140" si="436">(AL135/$AL$4)*100</f>
        <v>7.4368358220639183E-2</v>
      </c>
      <c r="AN135" s="2" t="s">
        <v>2278</v>
      </c>
      <c r="AO135" s="6">
        <f t="shared" ref="AO135:AO138" si="437">(AN135/$AN$4)*100</f>
        <v>0.6614233691289223</v>
      </c>
      <c r="AP135" s="2" t="s">
        <v>4145</v>
      </c>
      <c r="AQ135" s="6">
        <f t="shared" si="395"/>
        <v>0.8821149280692806</v>
      </c>
      <c r="AR135" s="2" t="s">
        <v>4146</v>
      </c>
      <c r="AS135" s="6">
        <f t="shared" ref="AS135" si="438">(AR135/$AR$4)*100</f>
        <v>5.522711493551577E-2</v>
      </c>
      <c r="AT135" s="2" t="s">
        <v>3404</v>
      </c>
      <c r="AU135" s="6">
        <f t="shared" ref="AU135" si="439">(AT135/$AT$4)*100</f>
        <v>5.5783429040196883E-2</v>
      </c>
      <c r="AV135" s="2" t="s">
        <v>4147</v>
      </c>
      <c r="AW135" s="6">
        <f t="shared" si="401"/>
        <v>1.4705161730050473</v>
      </c>
      <c r="AX135" s="2" t="s">
        <v>927</v>
      </c>
      <c r="AY135" s="6">
        <f>(AX135/$AX$4)*100</f>
        <v>0.17019751869933264</v>
      </c>
      <c r="AZ135" s="2" t="s">
        <v>743</v>
      </c>
      <c r="BA135" s="6">
        <f>(AZ135/$AZ$4)*100</f>
        <v>0.73984599124263928</v>
      </c>
      <c r="BB135" s="9">
        <v>0</v>
      </c>
      <c r="BC135" s="9">
        <v>0</v>
      </c>
      <c r="BD135" s="2" t="s">
        <v>3068</v>
      </c>
      <c r="BE135" s="6">
        <f t="shared" si="419"/>
        <v>0.80585588610570147</v>
      </c>
      <c r="BF135" s="2" t="s">
        <v>4148</v>
      </c>
      <c r="BG135" s="6">
        <f t="shared" ref="BG135:BG138" si="440">(BF135/$BF$4)*100</f>
        <v>0.38284356002440101</v>
      </c>
      <c r="BH135" s="2" t="s">
        <v>235</v>
      </c>
      <c r="BI135" s="9">
        <v>0</v>
      </c>
      <c r="BJ135" s="2" t="s">
        <v>1029</v>
      </c>
      <c r="BK135" s="6">
        <f t="shared" ref="BK135:BK136" si="441">(BJ135/$BJ$4)*100</f>
        <v>0.47853078116916714</v>
      </c>
      <c r="BL135" s="2" t="s">
        <v>923</v>
      </c>
      <c r="BM135" s="6">
        <f>(BL135/$BL$4)*100</f>
        <v>0.5</v>
      </c>
      <c r="BN135" s="9">
        <v>0</v>
      </c>
      <c r="BO135" s="9">
        <v>0</v>
      </c>
      <c r="BP135" s="9">
        <v>0</v>
      </c>
      <c r="BQ135" s="9">
        <v>0</v>
      </c>
      <c r="BR135" s="2" t="s">
        <v>374</v>
      </c>
      <c r="BS135" s="6">
        <f>(BR135/$BR$4)*100</f>
        <v>1.2129677277071234</v>
      </c>
      <c r="BT135" s="2" t="s">
        <v>273</v>
      </c>
      <c r="BU135" s="6">
        <f t="shared" si="420"/>
        <v>1.8368360086049977</v>
      </c>
      <c r="BV135" s="2" t="s">
        <v>3320</v>
      </c>
      <c r="BW135" s="6">
        <f t="shared" si="421"/>
        <v>2.1730842546702251</v>
      </c>
      <c r="BX135" s="2" t="s">
        <v>4149</v>
      </c>
      <c r="BY135" s="6">
        <f t="shared" si="422"/>
        <v>0.39678935537340204</v>
      </c>
      <c r="BZ135" s="2" t="s">
        <v>4150</v>
      </c>
      <c r="CA135" s="6">
        <f t="shared" si="423"/>
        <v>1.442077139138179</v>
      </c>
      <c r="CB135" s="2" t="s">
        <v>4151</v>
      </c>
      <c r="CC135" s="6">
        <f t="shared" si="424"/>
        <v>0.3840372818215162</v>
      </c>
      <c r="CD135" s="2" t="s">
        <v>4152</v>
      </c>
      <c r="CE135" s="6">
        <f>(CD135/$CD$4)*100</f>
        <v>3.1787913054403822</v>
      </c>
      <c r="CF135" s="2" t="s">
        <v>4153</v>
      </c>
      <c r="CG135" s="6">
        <f t="shared" si="426"/>
        <v>0.3988993900752521</v>
      </c>
      <c r="CH135" s="2" t="s">
        <v>4154</v>
      </c>
      <c r="CI135" s="6">
        <f t="shared" si="406"/>
        <v>0.64746108459016483</v>
      </c>
      <c r="CJ135" s="2" t="s">
        <v>4155</v>
      </c>
      <c r="CK135" s="6">
        <f t="shared" si="407"/>
        <v>0.65272808119476011</v>
      </c>
      <c r="CL135" s="2" t="s">
        <v>4156</v>
      </c>
      <c r="CM135" s="6">
        <f t="shared" si="408"/>
        <v>0.78527183604522532</v>
      </c>
      <c r="CN135" s="2" t="s">
        <v>4157</v>
      </c>
      <c r="CO135" s="6">
        <f t="shared" si="427"/>
        <v>0.4113684585367301</v>
      </c>
      <c r="CP135" s="2" t="s">
        <v>4158</v>
      </c>
      <c r="CQ135" s="6">
        <f t="shared" si="410"/>
        <v>0.92535798780997247</v>
      </c>
      <c r="CR135" s="2" t="s">
        <v>1614</v>
      </c>
      <c r="CS135" s="6">
        <f t="shared" si="428"/>
        <v>1.1599965846577949</v>
      </c>
      <c r="CT135" s="2" t="s">
        <v>4159</v>
      </c>
      <c r="CU135" s="6">
        <f t="shared" si="429"/>
        <v>1.3272994188515341</v>
      </c>
      <c r="CV135" s="2" t="s">
        <v>4160</v>
      </c>
      <c r="CW135" s="6">
        <f t="shared" si="412"/>
        <v>0.57449934718146067</v>
      </c>
      <c r="CX135" s="2" t="s">
        <v>4161</v>
      </c>
      <c r="CY135" s="6">
        <f t="shared" si="413"/>
        <v>0.65260265425648978</v>
      </c>
      <c r="CZ135" s="2" t="s">
        <v>4162</v>
      </c>
      <c r="DA135" s="6">
        <f t="shared" si="414"/>
        <v>0.61981170292618304</v>
      </c>
      <c r="DB135" s="2" t="s">
        <v>4163</v>
      </c>
      <c r="DC135" s="6">
        <f>(DB135/$DB$4)*100</f>
        <v>7.3950102049253923</v>
      </c>
      <c r="DD135" s="2" t="s">
        <v>4164</v>
      </c>
      <c r="DE135" s="6">
        <f>(DD135/$DD$4)*100</f>
        <v>6.9936582364368505</v>
      </c>
    </row>
    <row r="136" spans="1:109" x14ac:dyDescent="0.35">
      <c r="A136" s="2" t="s">
        <v>4165</v>
      </c>
      <c r="B136" s="2" t="s">
        <v>4166</v>
      </c>
      <c r="C136" s="6">
        <f t="shared" si="394"/>
        <v>1.7620495315637037</v>
      </c>
      <c r="D136" s="2" t="s">
        <v>4167</v>
      </c>
      <c r="E136" s="6">
        <f t="shared" si="396"/>
        <v>0.17604164219561216</v>
      </c>
      <c r="F136" s="2" t="s">
        <v>731</v>
      </c>
      <c r="G136" s="9">
        <v>0</v>
      </c>
      <c r="H136" s="2" t="s">
        <v>1867</v>
      </c>
      <c r="I136" s="6">
        <f>(H136/$H$4)*100</f>
        <v>1.2280980361018474</v>
      </c>
      <c r="J136" s="2" t="s">
        <v>1083</v>
      </c>
      <c r="K136" s="6">
        <f>(J136/$J$4)*100</f>
        <v>2.0275963766589427</v>
      </c>
      <c r="L136" s="2" t="s">
        <v>3184</v>
      </c>
      <c r="M136" s="9">
        <v>0</v>
      </c>
      <c r="N136" s="2" t="s">
        <v>243</v>
      </c>
      <c r="O136" s="9">
        <v>0</v>
      </c>
      <c r="P136" s="2" t="s">
        <v>278</v>
      </c>
      <c r="Q136" s="9">
        <v>0</v>
      </c>
      <c r="R136" s="16" t="s">
        <v>777</v>
      </c>
      <c r="S136" s="6">
        <f t="shared" si="432"/>
        <v>6.556642102608648E-2</v>
      </c>
      <c r="T136" s="2" t="s">
        <v>4168</v>
      </c>
      <c r="U136" s="6">
        <f t="shared" ref="U136:U137" si="442">(T136/$T$4)*100</f>
        <v>0.19873985141531614</v>
      </c>
      <c r="V136" s="2" t="s">
        <v>4169</v>
      </c>
      <c r="W136" s="6">
        <f t="shared" si="416"/>
        <v>0.17752855761107778</v>
      </c>
      <c r="X136" s="2" t="s">
        <v>324</v>
      </c>
      <c r="Y136" s="9">
        <v>0</v>
      </c>
      <c r="Z136" s="2" t="s">
        <v>4170</v>
      </c>
      <c r="AA136" s="6">
        <f>(Z136/$Z$4)*100</f>
        <v>0.99545428390586332</v>
      </c>
      <c r="AB136" s="2" t="s">
        <v>4171</v>
      </c>
      <c r="AC136" s="6">
        <f t="shared" si="418"/>
        <v>0.24252366490057417</v>
      </c>
      <c r="AD136" s="2" t="s">
        <v>4172</v>
      </c>
      <c r="AE136" s="6">
        <f>(AD136/$AD$4)*100</f>
        <v>0.92967985460645874</v>
      </c>
      <c r="AF136" s="2" t="s">
        <v>163</v>
      </c>
      <c r="AG136" s="9">
        <v>0</v>
      </c>
      <c r="AH136" s="2" t="s">
        <v>741</v>
      </c>
      <c r="AI136" s="6">
        <f t="shared" si="435"/>
        <v>5.7666801222536188E-2</v>
      </c>
      <c r="AJ136" s="2" t="s">
        <v>4173</v>
      </c>
      <c r="AK136" s="9">
        <v>0</v>
      </c>
      <c r="AL136" s="2" t="s">
        <v>1133</v>
      </c>
      <c r="AM136" s="9">
        <v>0</v>
      </c>
      <c r="AN136" s="2" t="s">
        <v>4174</v>
      </c>
      <c r="AO136" s="6">
        <f t="shared" si="437"/>
        <v>0.19487847727193403</v>
      </c>
      <c r="AP136" s="2" t="s">
        <v>316</v>
      </c>
      <c r="AQ136" s="6">
        <f t="shared" si="395"/>
        <v>0.22493930665766654</v>
      </c>
      <c r="AR136" s="2" t="s">
        <v>1772</v>
      </c>
      <c r="AS136" s="9">
        <v>0</v>
      </c>
      <c r="AT136" s="2" t="s">
        <v>4098</v>
      </c>
      <c r="AU136" s="9">
        <v>0</v>
      </c>
      <c r="AV136" s="2" t="s">
        <v>4175</v>
      </c>
      <c r="AW136" s="6">
        <f t="shared" si="401"/>
        <v>0.33588888047434279</v>
      </c>
      <c r="AX136" s="9">
        <v>0</v>
      </c>
      <c r="AY136" s="9">
        <v>0</v>
      </c>
      <c r="AZ136" s="9">
        <v>0</v>
      </c>
      <c r="BA136" s="9">
        <v>0</v>
      </c>
      <c r="BB136" s="9">
        <v>0</v>
      </c>
      <c r="BC136" s="9">
        <v>0</v>
      </c>
      <c r="BD136" s="2" t="s">
        <v>3465</v>
      </c>
      <c r="BE136" s="6">
        <f t="shared" si="419"/>
        <v>0.20146397152642537</v>
      </c>
      <c r="BF136" s="2" t="s">
        <v>3188</v>
      </c>
      <c r="BG136" s="6">
        <f t="shared" si="440"/>
        <v>0.13041923473358716</v>
      </c>
      <c r="BH136" s="9">
        <v>0</v>
      </c>
      <c r="BI136" s="9">
        <v>0</v>
      </c>
      <c r="BJ136" s="2" t="s">
        <v>1295</v>
      </c>
      <c r="BK136" s="6">
        <f t="shared" si="441"/>
        <v>0.13579927573719605</v>
      </c>
      <c r="BL136" s="9">
        <v>0</v>
      </c>
      <c r="BM136" s="9">
        <v>0</v>
      </c>
      <c r="BN136" s="9">
        <v>0</v>
      </c>
      <c r="BO136" s="9">
        <v>0</v>
      </c>
      <c r="BP136" s="9">
        <v>0</v>
      </c>
      <c r="BQ136" s="9">
        <v>0</v>
      </c>
      <c r="BR136" s="2" t="s">
        <v>727</v>
      </c>
      <c r="BS136" s="6">
        <f t="shared" ref="BS136:BS138" si="443">(BR136/$BR$4)*100</f>
        <v>0.31610674116003823</v>
      </c>
      <c r="BT136" s="2" t="s">
        <v>731</v>
      </c>
      <c r="BU136" s="6">
        <f t="shared" si="420"/>
        <v>0.51299023663743171</v>
      </c>
      <c r="BV136" s="2" t="s">
        <v>246</v>
      </c>
      <c r="BW136" s="6">
        <f t="shared" si="421"/>
        <v>0.45749142203583681</v>
      </c>
      <c r="BX136" s="2" t="s">
        <v>4176</v>
      </c>
      <c r="BY136" s="6">
        <f t="shared" si="422"/>
        <v>0.10842169796326151</v>
      </c>
      <c r="BZ136" s="2" t="s">
        <v>4177</v>
      </c>
      <c r="CA136" s="6">
        <f t="shared" si="423"/>
        <v>0.37678975131876413</v>
      </c>
      <c r="CB136" s="2" t="s">
        <v>1028</v>
      </c>
      <c r="CC136" s="6">
        <f t="shared" si="424"/>
        <v>9.9964760623952709E-2</v>
      </c>
      <c r="CD136" s="2" t="s">
        <v>778</v>
      </c>
      <c r="CE136" s="6">
        <f>(CD136/$CD$4)*100</f>
        <v>0.72873476567407969</v>
      </c>
      <c r="CF136" s="2" t="s">
        <v>4178</v>
      </c>
      <c r="CG136" s="6">
        <f t="shared" si="426"/>
        <v>0.10407852601860711</v>
      </c>
      <c r="CH136" s="2" t="s">
        <v>4179</v>
      </c>
      <c r="CI136" s="6">
        <f t="shared" si="406"/>
        <v>0.16843341790538705</v>
      </c>
      <c r="CJ136" s="2" t="s">
        <v>4180</v>
      </c>
      <c r="CK136" s="6">
        <f t="shared" si="407"/>
        <v>0.1793970597610173</v>
      </c>
      <c r="CL136" s="2" t="s">
        <v>4181</v>
      </c>
      <c r="CM136" s="6">
        <f t="shared" si="408"/>
        <v>0.22226287543191661</v>
      </c>
      <c r="CN136" s="2" t="s">
        <v>930</v>
      </c>
      <c r="CO136" s="6">
        <f t="shared" si="427"/>
        <v>0.11276466311556894</v>
      </c>
      <c r="CP136" s="2" t="s">
        <v>4182</v>
      </c>
      <c r="CQ136" s="6">
        <f t="shared" si="410"/>
        <v>0.24249636764894678</v>
      </c>
      <c r="CR136" s="2" t="s">
        <v>2068</v>
      </c>
      <c r="CS136" s="6">
        <f t="shared" si="428"/>
        <v>0.37690740763328984</v>
      </c>
      <c r="CT136" s="2" t="s">
        <v>4183</v>
      </c>
      <c r="CU136" s="6">
        <f t="shared" si="429"/>
        <v>0.37368210329641</v>
      </c>
      <c r="CV136" s="2" t="s">
        <v>3689</v>
      </c>
      <c r="CW136" s="6">
        <f t="shared" si="412"/>
        <v>0.16329979787367677</v>
      </c>
      <c r="CX136" s="2" t="s">
        <v>4184</v>
      </c>
      <c r="CY136" s="6">
        <f t="shared" si="413"/>
        <v>0.17837492494706231</v>
      </c>
      <c r="CZ136" s="2" t="s">
        <v>4185</v>
      </c>
      <c r="DA136" s="6">
        <f t="shared" si="414"/>
        <v>0.17275513133904488</v>
      </c>
      <c r="DB136" s="2" t="s">
        <v>4186</v>
      </c>
      <c r="DC136" s="6">
        <f>(DB136/$DB$4)*100</f>
        <v>1.6767368134624145</v>
      </c>
      <c r="DD136" s="2" t="s">
        <v>4187</v>
      </c>
      <c r="DE136" s="6">
        <f>(DD136/$DD$4)*100</f>
        <v>2.1717946143646465</v>
      </c>
    </row>
    <row r="137" spans="1:109" x14ac:dyDescent="0.35">
      <c r="A137" s="2" t="s">
        <v>4188</v>
      </c>
      <c r="B137" s="2" t="s">
        <v>4189</v>
      </c>
      <c r="C137" s="6">
        <f t="shared" si="394"/>
        <v>1.3992222267156755</v>
      </c>
      <c r="D137" s="2" t="s">
        <v>4190</v>
      </c>
      <c r="E137" s="6">
        <f t="shared" si="396"/>
        <v>0.14745111995373533</v>
      </c>
      <c r="F137" s="2" t="s">
        <v>926</v>
      </c>
      <c r="G137" s="9">
        <v>0</v>
      </c>
      <c r="H137" s="2" t="s">
        <v>4191</v>
      </c>
      <c r="I137" s="6">
        <f>(H137/$H$4)*100</f>
        <v>1.0242972844211531</v>
      </c>
      <c r="J137" s="2" t="s">
        <v>749</v>
      </c>
      <c r="K137" s="6">
        <f>(J137/$J$4)*100</f>
        <v>1.6418264166842216</v>
      </c>
      <c r="L137" s="2" t="s">
        <v>3675</v>
      </c>
      <c r="M137" s="9">
        <v>0</v>
      </c>
      <c r="N137" s="2" t="s">
        <v>730</v>
      </c>
      <c r="O137" s="9">
        <v>0</v>
      </c>
      <c r="P137" s="9">
        <v>0</v>
      </c>
      <c r="Q137" s="9">
        <v>0</v>
      </c>
      <c r="R137" s="16" t="s">
        <v>3484</v>
      </c>
      <c r="S137" s="6">
        <f t="shared" si="432"/>
        <v>5.1556502003418422E-2</v>
      </c>
      <c r="T137" s="2" t="s">
        <v>2130</v>
      </c>
      <c r="U137" s="6">
        <f t="shared" si="442"/>
        <v>0.16551205291370175</v>
      </c>
      <c r="V137" s="2" t="s">
        <v>3214</v>
      </c>
      <c r="W137" s="6">
        <f t="shared" si="416"/>
        <v>0.15426619488962623</v>
      </c>
      <c r="X137" s="2" t="s">
        <v>741</v>
      </c>
      <c r="Y137" s="9">
        <v>0</v>
      </c>
      <c r="Z137" s="2" t="s">
        <v>911</v>
      </c>
      <c r="AA137" s="6">
        <f>(Z137/$Z$4)*100</f>
        <v>0.73364405316761605</v>
      </c>
      <c r="AB137" s="2" t="s">
        <v>4192</v>
      </c>
      <c r="AC137" s="6">
        <f t="shared" si="418"/>
        <v>0.21680817575206721</v>
      </c>
      <c r="AD137" s="2" t="s">
        <v>4193</v>
      </c>
      <c r="AE137" s="6">
        <f>(AD137/$AD$4)*100</f>
        <v>0.85129116654350823</v>
      </c>
      <c r="AF137" s="2" t="s">
        <v>742</v>
      </c>
      <c r="AG137" s="9">
        <v>0</v>
      </c>
      <c r="AH137" s="2" t="s">
        <v>742</v>
      </c>
      <c r="AI137" s="6">
        <f t="shared" si="435"/>
        <v>5.0458451069719162E-2</v>
      </c>
      <c r="AJ137" s="2" t="s">
        <v>324</v>
      </c>
      <c r="AK137" s="9">
        <v>0</v>
      </c>
      <c r="AL137" s="2" t="s">
        <v>777</v>
      </c>
      <c r="AM137" s="9">
        <v>0</v>
      </c>
      <c r="AN137" s="2" t="s">
        <v>930</v>
      </c>
      <c r="AO137" s="6">
        <f t="shared" si="437"/>
        <v>0.1768449465393073</v>
      </c>
      <c r="AP137" s="2" t="s">
        <v>4194</v>
      </c>
      <c r="AQ137" s="6">
        <f t="shared" si="395"/>
        <v>0.18572354518154308</v>
      </c>
      <c r="AR137" s="2" t="s">
        <v>740</v>
      </c>
      <c r="AS137" s="9">
        <v>0</v>
      </c>
      <c r="AT137" s="2" t="s">
        <v>928</v>
      </c>
      <c r="AU137" s="9">
        <v>0</v>
      </c>
      <c r="AV137" s="2" t="s">
        <v>4195</v>
      </c>
      <c r="AW137" s="6">
        <f t="shared" si="401"/>
        <v>0.31094222622160644</v>
      </c>
      <c r="AX137" s="9">
        <v>0</v>
      </c>
      <c r="AY137" s="9">
        <v>0</v>
      </c>
      <c r="AZ137" s="9">
        <v>0</v>
      </c>
      <c r="BA137" s="9">
        <v>0</v>
      </c>
      <c r="BB137" s="9">
        <v>0</v>
      </c>
      <c r="BC137" s="9">
        <v>0</v>
      </c>
      <c r="BD137" s="2" t="s">
        <v>928</v>
      </c>
      <c r="BE137" s="6">
        <f t="shared" si="419"/>
        <v>0.12759384863340273</v>
      </c>
      <c r="BF137" s="2" t="s">
        <v>3762</v>
      </c>
      <c r="BG137" s="6">
        <f t="shared" si="440"/>
        <v>6.9416689454973812E-2</v>
      </c>
      <c r="BH137" s="9">
        <v>0</v>
      </c>
      <c r="BI137" s="9">
        <v>0</v>
      </c>
      <c r="BJ137" s="9">
        <v>0</v>
      </c>
      <c r="BK137" s="9">
        <v>0</v>
      </c>
      <c r="BL137" s="9">
        <v>0</v>
      </c>
      <c r="BM137" s="9">
        <v>0</v>
      </c>
      <c r="BN137" s="9">
        <v>0</v>
      </c>
      <c r="BO137" s="9">
        <v>0</v>
      </c>
      <c r="BP137" s="9">
        <v>0</v>
      </c>
      <c r="BQ137" s="9">
        <v>0</v>
      </c>
      <c r="BR137" s="2" t="s">
        <v>327</v>
      </c>
      <c r="BS137" s="6">
        <f t="shared" si="443"/>
        <v>0.30875542159817687</v>
      </c>
      <c r="BT137" s="2" t="s">
        <v>730</v>
      </c>
      <c r="BU137" s="6">
        <f t="shared" si="420"/>
        <v>0.46334602018864807</v>
      </c>
      <c r="BV137" s="2" t="s">
        <v>246</v>
      </c>
      <c r="BW137" s="6">
        <f t="shared" si="421"/>
        <v>0.45749142203583681</v>
      </c>
      <c r="BX137" s="2" t="s">
        <v>3511</v>
      </c>
      <c r="BY137" s="6">
        <f t="shared" si="422"/>
        <v>9.5365681978156716E-2</v>
      </c>
      <c r="BZ137" s="2" t="s">
        <v>544</v>
      </c>
      <c r="CA137" s="6">
        <f t="shared" si="423"/>
        <v>0.34253613756251283</v>
      </c>
      <c r="CB137" s="2" t="s">
        <v>544</v>
      </c>
      <c r="CC137" s="6">
        <f t="shared" si="424"/>
        <v>7.1917093974066704E-2</v>
      </c>
      <c r="CD137" s="2" t="s">
        <v>778</v>
      </c>
      <c r="CE137" s="6">
        <f>(CD137/$CD$4)*100</f>
        <v>0.72873476567407969</v>
      </c>
      <c r="CF137" s="2" t="s">
        <v>3256</v>
      </c>
      <c r="CG137" s="6">
        <f t="shared" si="426"/>
        <v>8.9532117854589185E-2</v>
      </c>
      <c r="CH137" s="2" t="s">
        <v>4196</v>
      </c>
      <c r="CI137" s="6">
        <f t="shared" si="406"/>
        <v>0.14869458942892885</v>
      </c>
      <c r="CJ137" s="2" t="s">
        <v>4197</v>
      </c>
      <c r="CK137" s="6">
        <f t="shared" si="407"/>
        <v>0.15022056950498633</v>
      </c>
      <c r="CL137" s="2" t="s">
        <v>4198</v>
      </c>
      <c r="CM137" s="6">
        <f t="shared" si="408"/>
        <v>0.18875247267448916</v>
      </c>
      <c r="CN137" s="2" t="s">
        <v>328</v>
      </c>
      <c r="CO137" s="6">
        <f t="shared" si="427"/>
        <v>0.1034912533198807</v>
      </c>
      <c r="CP137" s="2" t="s">
        <v>4199</v>
      </c>
      <c r="CQ137" s="6">
        <f t="shared" si="410"/>
        <v>0.20296334636836216</v>
      </c>
      <c r="CR137" s="2" t="s">
        <v>3445</v>
      </c>
      <c r="CS137" s="6">
        <f t="shared" si="428"/>
        <v>0.3354353951428955</v>
      </c>
      <c r="CT137" s="2" t="s">
        <v>977</v>
      </c>
      <c r="CU137" s="6">
        <f t="shared" si="429"/>
        <v>0.28632784538296346</v>
      </c>
      <c r="CV137" s="2" t="s">
        <v>3062</v>
      </c>
      <c r="CW137" s="6">
        <f t="shared" si="412"/>
        <v>0.13037338175229438</v>
      </c>
      <c r="CX137" s="2" t="s">
        <v>4200</v>
      </c>
      <c r="CY137" s="6">
        <f t="shared" si="413"/>
        <v>0.14914434309181779</v>
      </c>
      <c r="CZ137" s="2" t="s">
        <v>4201</v>
      </c>
      <c r="DA137" s="6">
        <f t="shared" si="414"/>
        <v>0.14506615558435476</v>
      </c>
      <c r="DB137" s="2" t="s">
        <v>4202</v>
      </c>
      <c r="DC137" s="6">
        <f>(DB137/$DB$4)*100</f>
        <v>1.157757255004384</v>
      </c>
      <c r="DD137" s="2" t="s">
        <v>4203</v>
      </c>
      <c r="DE137" s="6">
        <f>(DD137/$DD$4)*100</f>
        <v>1.9874496156014436</v>
      </c>
    </row>
    <row r="138" spans="1:109" x14ac:dyDescent="0.35">
      <c r="A138" s="2" t="s">
        <v>4204</v>
      </c>
      <c r="B138" s="2" t="s">
        <v>4205</v>
      </c>
      <c r="C138" s="6">
        <f t="shared" si="394"/>
        <v>0.54955327515905739</v>
      </c>
      <c r="D138" s="2" t="s">
        <v>1006</v>
      </c>
      <c r="E138" s="6">
        <f t="shared" si="396"/>
        <v>5.478183982009964E-2</v>
      </c>
      <c r="F138" s="9">
        <v>0</v>
      </c>
      <c r="G138" s="9">
        <v>0</v>
      </c>
      <c r="H138" s="2" t="s">
        <v>4169</v>
      </c>
      <c r="I138" s="6">
        <f t="shared" ref="I138:I139" si="444">H138/$H$4*100</f>
        <v>0.38378063628182735</v>
      </c>
      <c r="J138" s="2" t="s">
        <v>828</v>
      </c>
      <c r="K138" s="6">
        <f>(J138/$J$4)*100</f>
        <v>0.63592795449757744</v>
      </c>
      <c r="L138" s="2" t="s">
        <v>3752</v>
      </c>
      <c r="M138" s="9">
        <v>0</v>
      </c>
      <c r="N138" s="9">
        <v>15</v>
      </c>
      <c r="O138" s="9">
        <v>0</v>
      </c>
      <c r="P138" s="9">
        <v>0</v>
      </c>
      <c r="Q138" s="9">
        <v>0</v>
      </c>
      <c r="R138" s="16" t="s">
        <v>3369</v>
      </c>
      <c r="S138" s="9">
        <v>0</v>
      </c>
      <c r="T138" s="2" t="s">
        <v>724</v>
      </c>
      <c r="U138" s="9">
        <v>0</v>
      </c>
      <c r="V138" s="2" t="s">
        <v>742</v>
      </c>
      <c r="W138" s="9">
        <v>0</v>
      </c>
      <c r="X138" s="2" t="s">
        <v>163</v>
      </c>
      <c r="Y138" s="9">
        <v>0</v>
      </c>
      <c r="Z138" s="2" t="s">
        <v>1030</v>
      </c>
      <c r="AA138" s="6">
        <f t="shared" ref="AA138:AA144" si="445">(Z138/$Z$4)*100</f>
        <v>0.41141607687438864</v>
      </c>
      <c r="AB138" s="2" t="s">
        <v>740</v>
      </c>
      <c r="AC138" s="6">
        <f t="shared" si="418"/>
        <v>9.9314992573544078E-2</v>
      </c>
      <c r="AD138" s="2" t="s">
        <v>4206</v>
      </c>
      <c r="AE138" s="6">
        <f t="shared" ref="AE138:AE146" si="446">(AD138/$AD$4)*100</f>
        <v>0.2691178526492381</v>
      </c>
      <c r="AF138" s="2" t="s">
        <v>720</v>
      </c>
      <c r="AG138" s="9">
        <v>0</v>
      </c>
      <c r="AH138" s="2" t="s">
        <v>235</v>
      </c>
      <c r="AI138" s="9">
        <v>0</v>
      </c>
      <c r="AJ138" s="2" t="s">
        <v>731</v>
      </c>
      <c r="AK138" s="9">
        <v>0</v>
      </c>
      <c r="AL138" s="2" t="s">
        <v>778</v>
      </c>
      <c r="AM138" s="9">
        <v>0</v>
      </c>
      <c r="AN138" s="2" t="s">
        <v>784</v>
      </c>
      <c r="AO138" s="6">
        <f t="shared" si="437"/>
        <v>7.3879303323986928E-2</v>
      </c>
      <c r="AP138" s="2" t="s">
        <v>1075</v>
      </c>
      <c r="AQ138" s="6">
        <f t="shared" si="395"/>
        <v>6.5775091375600697E-2</v>
      </c>
      <c r="AR138" s="2" t="s">
        <v>3406</v>
      </c>
      <c r="AS138" s="9">
        <v>0</v>
      </c>
      <c r="AT138" s="9">
        <v>0</v>
      </c>
      <c r="AU138" s="9">
        <v>0</v>
      </c>
      <c r="AV138" s="2" t="s">
        <v>4207</v>
      </c>
      <c r="AW138" s="6">
        <f t="shared" si="401"/>
        <v>0.10335042476133625</v>
      </c>
      <c r="AX138" s="9">
        <v>0</v>
      </c>
      <c r="AY138" s="9">
        <v>0</v>
      </c>
      <c r="AZ138" s="9">
        <v>0</v>
      </c>
      <c r="BA138" s="9">
        <v>0</v>
      </c>
      <c r="BB138" s="9">
        <v>0</v>
      </c>
      <c r="BC138" s="9">
        <v>0</v>
      </c>
      <c r="BD138" s="2" t="s">
        <v>720</v>
      </c>
      <c r="BE138" s="6">
        <f t="shared" si="419"/>
        <v>9.4016520045665172E-2</v>
      </c>
      <c r="BF138" s="2" t="s">
        <v>936</v>
      </c>
      <c r="BG138" s="6">
        <f t="shared" si="440"/>
        <v>5.258840110225288E-2</v>
      </c>
      <c r="BH138" s="9">
        <v>0</v>
      </c>
      <c r="BI138" s="9">
        <v>0</v>
      </c>
      <c r="BJ138" s="9">
        <v>0</v>
      </c>
      <c r="BK138" s="9">
        <v>0</v>
      </c>
      <c r="BL138" s="9">
        <v>0</v>
      </c>
      <c r="BM138" s="9">
        <v>0</v>
      </c>
      <c r="BN138" s="9">
        <v>0</v>
      </c>
      <c r="BO138" s="9">
        <v>0</v>
      </c>
      <c r="BP138" s="9">
        <v>0</v>
      </c>
      <c r="BQ138" s="9">
        <v>0</v>
      </c>
      <c r="BR138" s="2" t="s">
        <v>723</v>
      </c>
      <c r="BS138" s="6">
        <f t="shared" si="443"/>
        <v>0.13232375211350436</v>
      </c>
      <c r="BT138" s="2" t="s">
        <v>722</v>
      </c>
      <c r="BU138" s="6">
        <f t="shared" si="420"/>
        <v>0.19857686579513484</v>
      </c>
      <c r="BV138" s="9">
        <v>0</v>
      </c>
      <c r="BW138" s="9">
        <v>0</v>
      </c>
      <c r="BX138" s="2" t="s">
        <v>778</v>
      </c>
      <c r="BY138" s="9">
        <v>0</v>
      </c>
      <c r="BZ138" s="2" t="s">
        <v>730</v>
      </c>
      <c r="CA138" s="6">
        <f t="shared" si="423"/>
        <v>9.5910118517503598E-2</v>
      </c>
      <c r="CB138" s="2" t="s">
        <v>272</v>
      </c>
      <c r="CC138" s="9">
        <v>0</v>
      </c>
      <c r="CD138" s="2" t="s">
        <v>732</v>
      </c>
      <c r="CE138" s="6">
        <f t="shared" ref="CE138" si="447">(CD138/$CD$4)*100</f>
        <v>0.13820831762784269</v>
      </c>
      <c r="CF138" s="2" t="s">
        <v>832</v>
      </c>
      <c r="CG138" s="9">
        <v>0</v>
      </c>
      <c r="CH138" s="2" t="s">
        <v>760</v>
      </c>
      <c r="CI138" s="6">
        <f t="shared" si="406"/>
        <v>5.5640112325626025E-2</v>
      </c>
      <c r="CJ138" s="2" t="s">
        <v>4208</v>
      </c>
      <c r="CK138" s="6">
        <f t="shared" si="407"/>
        <v>5.5707786472530593E-2</v>
      </c>
      <c r="CL138" s="2" t="s">
        <v>4209</v>
      </c>
      <c r="CM138" s="6">
        <f t="shared" si="408"/>
        <v>7.3004806007252607E-2</v>
      </c>
      <c r="CN138" s="2" t="s">
        <v>924</v>
      </c>
      <c r="CO138" s="9">
        <v>0</v>
      </c>
      <c r="CP138" s="2" t="s">
        <v>3809</v>
      </c>
      <c r="CQ138" s="6">
        <f t="shared" si="410"/>
        <v>7.1322461073219642E-2</v>
      </c>
      <c r="CR138" s="2" t="s">
        <v>1023</v>
      </c>
      <c r="CS138" s="6">
        <f t="shared" si="428"/>
        <v>0.1000207360062452</v>
      </c>
      <c r="CT138" s="2" t="s">
        <v>3706</v>
      </c>
      <c r="CU138" s="6">
        <f t="shared" si="429"/>
        <v>0.11040607597393931</v>
      </c>
      <c r="CV138" s="2" t="s">
        <v>4210</v>
      </c>
      <c r="CW138" s="6">
        <f t="shared" si="412"/>
        <v>5.3291309329404998E-2</v>
      </c>
      <c r="CX138" s="2" t="s">
        <v>4211</v>
      </c>
      <c r="CY138" s="6">
        <f t="shared" si="413"/>
        <v>5.6068016658012872E-2</v>
      </c>
      <c r="CZ138" s="2" t="s">
        <v>4212</v>
      </c>
      <c r="DA138" s="6">
        <f t="shared" si="414"/>
        <v>5.2970214487233269E-2</v>
      </c>
      <c r="DB138" s="2" t="s">
        <v>4213</v>
      </c>
      <c r="DC138" s="9">
        <v>0</v>
      </c>
      <c r="DD138" s="2" t="s">
        <v>4214</v>
      </c>
      <c r="DE138" s="6">
        <f>(DD138/$DD$4)*100</f>
        <v>0.85871051148016553</v>
      </c>
    </row>
    <row r="139" spans="1:109" x14ac:dyDescent="0.35">
      <c r="A139" s="2" t="s">
        <v>4215</v>
      </c>
      <c r="B139" s="2" t="s">
        <v>4216</v>
      </c>
      <c r="C139" s="6">
        <f t="shared" si="394"/>
        <v>0.29307110119569546</v>
      </c>
      <c r="D139" s="2" t="s">
        <v>4217</v>
      </c>
      <c r="E139" s="9">
        <v>0</v>
      </c>
      <c r="F139" s="9">
        <v>0</v>
      </c>
      <c r="G139" s="9">
        <v>0</v>
      </c>
      <c r="H139" s="2" t="s">
        <v>3444</v>
      </c>
      <c r="I139" s="6">
        <f t="shared" si="444"/>
        <v>0.20909427769837488</v>
      </c>
      <c r="J139" s="2" t="s">
        <v>779</v>
      </c>
      <c r="K139" s="6">
        <f>J139/$J$4*100</f>
        <v>0.30282283547503686</v>
      </c>
      <c r="L139" s="2" t="s">
        <v>923</v>
      </c>
      <c r="M139" s="9">
        <v>0</v>
      </c>
      <c r="N139" s="2" t="s">
        <v>722</v>
      </c>
      <c r="O139" s="9">
        <v>0</v>
      </c>
      <c r="P139" s="9">
        <v>0</v>
      </c>
      <c r="Q139" s="9">
        <v>0</v>
      </c>
      <c r="R139" s="16" t="s">
        <v>163</v>
      </c>
      <c r="S139" s="9">
        <v>0</v>
      </c>
      <c r="T139" s="2" t="s">
        <v>270</v>
      </c>
      <c r="U139" s="9">
        <v>0</v>
      </c>
      <c r="V139" s="2" t="s">
        <v>720</v>
      </c>
      <c r="W139" s="9">
        <v>0</v>
      </c>
      <c r="X139" s="2" t="s">
        <v>235</v>
      </c>
      <c r="Y139" s="9">
        <v>0</v>
      </c>
      <c r="Z139" s="9">
        <v>75</v>
      </c>
      <c r="AA139" s="6">
        <f t="shared" si="445"/>
        <v>0.21577766269635767</v>
      </c>
      <c r="AB139" s="2" t="s">
        <v>925</v>
      </c>
      <c r="AC139" s="9">
        <v>0</v>
      </c>
      <c r="AD139" s="2" t="s">
        <v>4218</v>
      </c>
      <c r="AE139" s="6">
        <f t="shared" si="446"/>
        <v>0.13880289988216732</v>
      </c>
      <c r="AF139" s="9">
        <v>0</v>
      </c>
      <c r="AG139" s="9">
        <v>0</v>
      </c>
      <c r="AH139" s="2" t="s">
        <v>720</v>
      </c>
      <c r="AI139" s="9">
        <v>0</v>
      </c>
      <c r="AJ139" s="2" t="s">
        <v>163</v>
      </c>
      <c r="AK139" s="9">
        <v>0</v>
      </c>
      <c r="AL139" s="9">
        <v>25</v>
      </c>
      <c r="AM139" s="9">
        <v>0</v>
      </c>
      <c r="AN139" s="2" t="s">
        <v>1033</v>
      </c>
      <c r="AO139" s="9">
        <v>0</v>
      </c>
      <c r="AP139" s="2" t="s">
        <v>3185</v>
      </c>
      <c r="AQ139" s="6">
        <f t="shared" si="395"/>
        <v>3.2504017458205012E-2</v>
      </c>
      <c r="AR139" s="2" t="s">
        <v>327</v>
      </c>
      <c r="AS139" s="9">
        <v>0</v>
      </c>
      <c r="AT139" s="9">
        <v>0</v>
      </c>
      <c r="AU139" s="9">
        <v>0</v>
      </c>
      <c r="AV139" s="2" t="s">
        <v>777</v>
      </c>
      <c r="AW139" s="6">
        <f t="shared" si="401"/>
        <v>5.2120688349466988E-2</v>
      </c>
      <c r="AX139" s="9">
        <v>0</v>
      </c>
      <c r="AY139" s="9">
        <v>0</v>
      </c>
      <c r="AZ139" s="9">
        <v>0</v>
      </c>
      <c r="BA139" s="9">
        <v>0</v>
      </c>
      <c r="BB139" s="9">
        <v>0</v>
      </c>
      <c r="BC139" s="9">
        <v>0</v>
      </c>
      <c r="BD139" s="9">
        <v>0</v>
      </c>
      <c r="BE139" s="9">
        <v>0</v>
      </c>
      <c r="BF139" s="9">
        <v>0</v>
      </c>
      <c r="BG139" s="9">
        <v>0</v>
      </c>
      <c r="BH139" s="9">
        <v>0</v>
      </c>
      <c r="BI139" s="9">
        <v>0</v>
      </c>
      <c r="BJ139" s="9">
        <v>0</v>
      </c>
      <c r="BK139" s="9">
        <v>0</v>
      </c>
      <c r="BL139" s="9">
        <v>0</v>
      </c>
      <c r="BM139" s="9">
        <v>0</v>
      </c>
      <c r="BN139" s="9">
        <v>0</v>
      </c>
      <c r="BO139" s="9">
        <v>0</v>
      </c>
      <c r="BP139" s="9">
        <v>0</v>
      </c>
      <c r="BQ139" s="9">
        <v>0</v>
      </c>
      <c r="BR139" s="9">
        <v>0</v>
      </c>
      <c r="BS139" s="9">
        <v>0</v>
      </c>
      <c r="BT139" s="9">
        <v>0</v>
      </c>
      <c r="BU139" s="9">
        <v>0</v>
      </c>
      <c r="BV139" s="9">
        <v>0</v>
      </c>
      <c r="BW139" s="9">
        <v>0</v>
      </c>
      <c r="BX139" s="2" t="s">
        <v>2968</v>
      </c>
      <c r="BY139" s="9">
        <v>0</v>
      </c>
      <c r="BZ139" s="2" t="s">
        <v>235</v>
      </c>
      <c r="CA139" s="6">
        <f t="shared" si="423"/>
        <v>5.1380420634376929E-2</v>
      </c>
      <c r="CB139" s="2" t="s">
        <v>926</v>
      </c>
      <c r="CC139" s="9">
        <v>0</v>
      </c>
      <c r="CD139" s="9">
        <v>0</v>
      </c>
      <c r="CE139" s="9">
        <v>0</v>
      </c>
      <c r="CF139" s="2" t="s">
        <v>3422</v>
      </c>
      <c r="CG139" s="9">
        <v>0</v>
      </c>
      <c r="CH139" s="2" t="s">
        <v>4219</v>
      </c>
      <c r="CI139" s="9">
        <v>0</v>
      </c>
      <c r="CJ139" s="2" t="s">
        <v>4220</v>
      </c>
      <c r="CK139" s="9">
        <v>0</v>
      </c>
      <c r="CL139" s="2" t="s">
        <v>4221</v>
      </c>
      <c r="CM139" s="9">
        <v>0</v>
      </c>
      <c r="CN139" s="2" t="s">
        <v>3210</v>
      </c>
      <c r="CO139" s="9">
        <v>0</v>
      </c>
      <c r="CP139" s="2" t="s">
        <v>3270</v>
      </c>
      <c r="CQ139" s="9">
        <v>0</v>
      </c>
      <c r="CR139" s="2" t="s">
        <v>3213</v>
      </c>
      <c r="CS139" s="6">
        <f t="shared" si="428"/>
        <v>5.7328958442603953E-2</v>
      </c>
      <c r="CT139" s="2" t="s">
        <v>786</v>
      </c>
      <c r="CU139" s="6">
        <f t="shared" si="429"/>
        <v>5.5809664778035256E-2</v>
      </c>
      <c r="CV139" s="2" t="s">
        <v>3389</v>
      </c>
      <c r="CW139" s="9">
        <v>0</v>
      </c>
      <c r="CX139" s="2" t="s">
        <v>4222</v>
      </c>
      <c r="CY139" s="9">
        <v>0</v>
      </c>
      <c r="CZ139" s="2" t="s">
        <v>828</v>
      </c>
      <c r="DA139" s="9">
        <v>0</v>
      </c>
      <c r="DB139" s="2" t="s">
        <v>4223</v>
      </c>
      <c r="DC139" s="9">
        <v>0</v>
      </c>
      <c r="DD139" s="2" t="s">
        <v>4224</v>
      </c>
      <c r="DE139" s="9">
        <v>0</v>
      </c>
    </row>
    <row r="140" spans="1:109" x14ac:dyDescent="0.35">
      <c r="A140" s="2" t="s">
        <v>4225</v>
      </c>
      <c r="B140" s="2" t="s">
        <v>4226</v>
      </c>
      <c r="C140" s="6">
        <f t="shared" si="394"/>
        <v>0.95045483169335743</v>
      </c>
      <c r="D140" s="2" t="s">
        <v>4227</v>
      </c>
      <c r="E140" s="6">
        <f t="shared" si="396"/>
        <v>1.4580666509052249</v>
      </c>
      <c r="F140" s="2" t="s">
        <v>4228</v>
      </c>
      <c r="G140" s="6">
        <f t="shared" ref="G140:G146" si="448">(F140/$F$4)*100</f>
        <v>1.2433117241937006</v>
      </c>
      <c r="H140" s="2" t="s">
        <v>1290</v>
      </c>
      <c r="I140" s="6">
        <f t="shared" ref="I140:I146" si="449">(H140/$H$4)*100</f>
        <v>1.8659679212323328</v>
      </c>
      <c r="J140" s="2" t="s">
        <v>3176</v>
      </c>
      <c r="K140" s="6">
        <f t="shared" ref="K140:K146" si="450">(J140/$J$4)*100</f>
        <v>1.3060880556140722</v>
      </c>
      <c r="L140" s="2" t="s">
        <v>4229</v>
      </c>
      <c r="M140" s="6">
        <f t="shared" ref="M140:M146" si="451">L140/$L$4*100</f>
        <v>1.3126900746474979</v>
      </c>
      <c r="N140" s="2" t="s">
        <v>4230</v>
      </c>
      <c r="O140" s="6">
        <f t="shared" si="431"/>
        <v>2.055801606206733</v>
      </c>
      <c r="P140" s="2" t="s">
        <v>4231</v>
      </c>
      <c r="Q140" s="6">
        <f t="shared" ref="Q140:Q146" si="452">(P140/$P$4)*100</f>
        <v>1.0738300217963932</v>
      </c>
      <c r="R140" s="16" t="s">
        <v>4232</v>
      </c>
      <c r="S140" s="6">
        <f t="shared" ref="S140:S146" si="453">(R140/$R$4)*100</f>
        <v>3.0877861525960379</v>
      </c>
      <c r="T140" s="2" t="s">
        <v>4233</v>
      </c>
      <c r="U140" s="6">
        <f t="shared" ref="U140:U146" si="454">(T140/$T$4)*100</f>
        <v>0.92097426412965111</v>
      </c>
      <c r="V140" s="2" t="s">
        <v>4234</v>
      </c>
      <c r="W140" s="6">
        <f t="shared" ref="W140:W146" si="455">(V140/$V$4)*100</f>
        <v>1.8303806457142155</v>
      </c>
      <c r="X140" s="2" t="s">
        <v>4235</v>
      </c>
      <c r="Y140" s="6">
        <f t="shared" ref="Y140:Y146" si="456">(X140/$X$4)*100</f>
        <v>3.6510537271260546</v>
      </c>
      <c r="Z140" s="2" t="s">
        <v>4236</v>
      </c>
      <c r="AA140" s="6">
        <f t="shared" si="445"/>
        <v>1.5679843489268659</v>
      </c>
      <c r="AB140" s="2" t="s">
        <v>4237</v>
      </c>
      <c r="AC140" s="6">
        <f t="shared" ref="AC140:AC146" si="457">(AB140/$AB$4)*100</f>
        <v>1.4529251368906426</v>
      </c>
      <c r="AD140" s="2" t="s">
        <v>1266</v>
      </c>
      <c r="AE140" s="6">
        <f t="shared" si="446"/>
        <v>1.2931637075353</v>
      </c>
      <c r="AF140" s="2" t="s">
        <v>4238</v>
      </c>
      <c r="AG140" s="6">
        <f t="shared" ref="AG140:AG146" si="458">(AF140/$AF$4)*100</f>
        <v>1.3758681701745583</v>
      </c>
      <c r="AH140" s="2" t="s">
        <v>4239</v>
      </c>
      <c r="AI140" s="6">
        <f t="shared" si="435"/>
        <v>2.8083732195375122</v>
      </c>
      <c r="AJ140" s="2" t="s">
        <v>4240</v>
      </c>
      <c r="AK140" s="6">
        <f t="shared" ref="AK140:AK146" si="459">(AJ140/$AJ$4)*100</f>
        <v>0.57633106705588544</v>
      </c>
      <c r="AL140" s="2" t="s">
        <v>4241</v>
      </c>
      <c r="AM140" s="6">
        <f t="shared" si="436"/>
        <v>1.1574798911873496</v>
      </c>
      <c r="AN140" s="2" t="s">
        <v>4242</v>
      </c>
      <c r="AO140" s="6">
        <f t="shared" ref="AO140:AO146" si="460">(AN140/$AN$4)*100</f>
        <v>1.0692138544054171</v>
      </c>
      <c r="AP140" s="2" t="s">
        <v>4243</v>
      </c>
      <c r="AQ140" s="6">
        <f t="shared" si="395"/>
        <v>2.0142902618347227</v>
      </c>
      <c r="AR140" s="2" t="s">
        <v>4244</v>
      </c>
      <c r="AS140" s="6">
        <f t="shared" ref="AS140:AS146" si="461">(AR140/$AR$4)*100</f>
        <v>1.3163339013836584</v>
      </c>
      <c r="AT140" s="2" t="s">
        <v>4245</v>
      </c>
      <c r="AU140" s="6">
        <f t="shared" ref="AU140:AU146" si="462">(AT140/$AT$4)*100</f>
        <v>2.7005742411812963</v>
      </c>
      <c r="AV140" s="2" t="s">
        <v>4246</v>
      </c>
      <c r="AW140" s="6">
        <f t="shared" ref="AW140:AW146" si="463">(AV140/$AV$4)*100</f>
        <v>1.7502750814107335</v>
      </c>
      <c r="AX140" s="2" t="s">
        <v>4247</v>
      </c>
      <c r="AY140" s="6">
        <f t="shared" ref="AY140:AY146" si="464">(AX140/$AX$4)*100</f>
        <v>2.5350472522058491</v>
      </c>
      <c r="AZ140" s="2" t="s">
        <v>274</v>
      </c>
      <c r="BA140" s="6">
        <f t="shared" ref="BA140:BA146" si="465">(AZ140/$AZ$4)*100</f>
        <v>1.4343952891438925</v>
      </c>
      <c r="BB140" s="2" t="s">
        <v>3578</v>
      </c>
      <c r="BC140" s="6">
        <f t="shared" ref="BC140:BC146" si="466">(BB140/$BB$4)*100</f>
        <v>1.1947245927075252</v>
      </c>
      <c r="BD140" s="2" t="s">
        <v>929</v>
      </c>
      <c r="BE140" s="6">
        <f t="shared" ref="BE140:BE146" si="467">(BD140/$BD$4)*100</f>
        <v>2.1220871667450139</v>
      </c>
      <c r="BF140" s="2" t="s">
        <v>4248</v>
      </c>
      <c r="BG140" s="6">
        <f t="shared" ref="BG140:BG146" si="468">(BF140/$BF$4)*100</f>
        <v>1.476682302951261</v>
      </c>
      <c r="BH140" s="2" t="s">
        <v>3892</v>
      </c>
      <c r="BI140" s="6">
        <f t="shared" ref="BI140:BI146" si="469">(BH140/$BH$4)*100</f>
        <v>1.1634361331290659</v>
      </c>
      <c r="BJ140" s="2" t="s">
        <v>4169</v>
      </c>
      <c r="BK140" s="6">
        <f t="shared" ref="BK140:BK146" si="470">(BJ140/$BJ$4)*100</f>
        <v>0.9376616658044491</v>
      </c>
      <c r="BL140" s="2" t="s">
        <v>3192</v>
      </c>
      <c r="BM140" s="6">
        <f t="shared" ref="BM140:BM146" si="471">(BL140/$BL$4)*100</f>
        <v>1.6296296296296295</v>
      </c>
      <c r="BN140" s="2" t="s">
        <v>3444</v>
      </c>
      <c r="BO140" s="6">
        <f t="shared" ref="BO140:BO146" si="472">(BN140/$BN$4)*100</f>
        <v>0.38336487601300528</v>
      </c>
      <c r="BP140" s="9">
        <v>0</v>
      </c>
      <c r="BQ140" s="9">
        <v>0</v>
      </c>
      <c r="BR140" s="2" t="s">
        <v>3425</v>
      </c>
      <c r="BS140" s="6">
        <f t="shared" ref="BS140:BS146" si="473">(BR140/$BR$4)*100</f>
        <v>1.2570756450782916</v>
      </c>
      <c r="BT140" s="2" t="s">
        <v>781</v>
      </c>
      <c r="BU140" s="6">
        <f t="shared" ref="BU140:BU146" si="474">(BT140/$BT$4)*100</f>
        <v>0.97633625682607972</v>
      </c>
      <c r="BV140" s="2" t="s">
        <v>3709</v>
      </c>
      <c r="BW140" s="6">
        <f t="shared" ref="BW140:BW146" si="475">(BV140/$BV$4)*100</f>
        <v>0.85779641631719394</v>
      </c>
      <c r="BX140" s="2" t="s">
        <v>4249</v>
      </c>
      <c r="BY140" s="6">
        <f t="shared" ref="BY140:BY146" si="476">(BX140/$BX$4)*100</f>
        <v>2.2615290297677162</v>
      </c>
      <c r="BZ140" s="2" t="s">
        <v>4250</v>
      </c>
      <c r="CA140" s="6">
        <f t="shared" si="423"/>
        <v>1.2262793724737959</v>
      </c>
      <c r="CB140" s="2" t="s">
        <v>3624</v>
      </c>
      <c r="CC140" s="6">
        <f t="shared" ref="CC140:CC146" si="477">(CB140/$CB$4)*100</f>
        <v>1.7655646570633374</v>
      </c>
      <c r="CD140" s="2" t="s">
        <v>721</v>
      </c>
      <c r="CE140" s="6">
        <f t="shared" ref="CE140:CE146" si="478">(CD140/$CD$4)*100</f>
        <v>0.81668551325543415</v>
      </c>
      <c r="CF140" s="2" t="s">
        <v>4251</v>
      </c>
      <c r="CG140" s="6">
        <f t="shared" si="426"/>
        <v>1.6078902995945443</v>
      </c>
      <c r="CH140" s="2" t="s">
        <v>4252</v>
      </c>
      <c r="CI140" s="6">
        <f t="shared" ref="CI140:CI146" si="479">(CH140/$CH$4)*100</f>
        <v>1.85393679585856</v>
      </c>
      <c r="CJ140" s="2" t="s">
        <v>4253</v>
      </c>
      <c r="CK140" s="6">
        <f t="shared" si="407"/>
        <v>1.3836480981980674</v>
      </c>
      <c r="CL140" s="2" t="s">
        <v>4254</v>
      </c>
      <c r="CM140" s="6">
        <f t="shared" si="408"/>
        <v>2.1036326302417705</v>
      </c>
      <c r="CN140" s="2" t="s">
        <v>4255</v>
      </c>
      <c r="CO140" s="6">
        <f t="shared" si="427"/>
        <v>2.9530246153389617</v>
      </c>
      <c r="CP140" s="2" t="s">
        <v>4256</v>
      </c>
      <c r="CQ140" s="6">
        <f t="shared" si="410"/>
        <v>2.4463604148114335</v>
      </c>
      <c r="CR140" s="2" t="s">
        <v>4257</v>
      </c>
      <c r="CS140" s="6">
        <f t="shared" si="428"/>
        <v>1.9247892855835966</v>
      </c>
      <c r="CT140" s="2" t="s">
        <v>4258</v>
      </c>
      <c r="CU140" s="6">
        <f t="shared" si="429"/>
        <v>2.352498695752399</v>
      </c>
      <c r="CV140" s="2" t="s">
        <v>4259</v>
      </c>
      <c r="CW140" s="6">
        <f t="shared" si="412"/>
        <v>1.3768190417461279</v>
      </c>
      <c r="CX140" s="2" t="s">
        <v>4260</v>
      </c>
      <c r="CY140" s="6">
        <f t="shared" si="413"/>
        <v>1.3262308147597344</v>
      </c>
      <c r="CZ140" s="2" t="s">
        <v>4261</v>
      </c>
      <c r="DA140" s="6">
        <f t="shared" si="414"/>
        <v>1.6437620650197344</v>
      </c>
      <c r="DB140" s="2" t="s">
        <v>4262</v>
      </c>
      <c r="DC140" s="6">
        <f t="shared" ref="DC140:DC146" si="480">(DB140/$DB$4)*100</f>
        <v>0.75052554546173145</v>
      </c>
      <c r="DD140" s="2" t="s">
        <v>4263</v>
      </c>
      <c r="DE140" s="6">
        <f t="shared" ref="DE140:DE146" si="481">(DD140/$DD$4)*100</f>
        <v>1.2189709400976088</v>
      </c>
    </row>
    <row r="141" spans="1:109" x14ac:dyDescent="0.35">
      <c r="A141" s="2" t="s">
        <v>4264</v>
      </c>
      <c r="B141" s="2" t="s">
        <v>4265</v>
      </c>
      <c r="C141" s="6">
        <f t="shared" si="394"/>
        <v>14.111832817694033</v>
      </c>
      <c r="D141" s="2" t="s">
        <v>4266</v>
      </c>
      <c r="E141" s="6">
        <f t="shared" si="396"/>
        <v>20.925038349787044</v>
      </c>
      <c r="F141" s="2" t="s">
        <v>4267</v>
      </c>
      <c r="G141" s="6">
        <f t="shared" si="448"/>
        <v>20.727253123441649</v>
      </c>
      <c r="H141" s="2" t="s">
        <v>4268</v>
      </c>
      <c r="I141" s="6">
        <f t="shared" si="449"/>
        <v>19.472235456037264</v>
      </c>
      <c r="J141" s="2" t="s">
        <v>4269</v>
      </c>
      <c r="K141" s="6">
        <f t="shared" si="450"/>
        <v>18.252317253001895</v>
      </c>
      <c r="L141" s="2" t="s">
        <v>4270</v>
      </c>
      <c r="M141" s="6">
        <f t="shared" si="451"/>
        <v>22.8218136577274</v>
      </c>
      <c r="N141" s="2" t="s">
        <v>4271</v>
      </c>
      <c r="O141" s="6">
        <f t="shared" si="431"/>
        <v>21.95462041410995</v>
      </c>
      <c r="P141" s="2" t="s">
        <v>4272</v>
      </c>
      <c r="Q141" s="6">
        <f t="shared" si="452"/>
        <v>14.137359354355491</v>
      </c>
      <c r="R141" s="16" t="s">
        <v>4273</v>
      </c>
      <c r="S141" s="6">
        <f t="shared" si="453"/>
        <v>24.848552775364958</v>
      </c>
      <c r="T141" s="2" t="s">
        <v>4274</v>
      </c>
      <c r="U141" s="6">
        <f t="shared" si="454"/>
        <v>16.003887025485096</v>
      </c>
      <c r="V141" s="2" t="s">
        <v>4275</v>
      </c>
      <c r="W141" s="6">
        <f t="shared" si="455"/>
        <v>21.789487860719664</v>
      </c>
      <c r="X141" s="2" t="s">
        <v>4276</v>
      </c>
      <c r="Y141" s="6">
        <f t="shared" si="456"/>
        <v>27.388127701194588</v>
      </c>
      <c r="Z141" s="2" t="s">
        <v>4277</v>
      </c>
      <c r="AA141" s="6">
        <f t="shared" si="445"/>
        <v>21.330341216410613</v>
      </c>
      <c r="AB141" s="2" t="s">
        <v>4278</v>
      </c>
      <c r="AC141" s="6">
        <f t="shared" si="457"/>
        <v>22.170741980536036</v>
      </c>
      <c r="AD141" s="2" t="s">
        <v>4279</v>
      </c>
      <c r="AE141" s="6">
        <f t="shared" si="446"/>
        <v>20.654171077070561</v>
      </c>
      <c r="AF141" s="2" t="s">
        <v>4280</v>
      </c>
      <c r="AG141" s="6">
        <f t="shared" si="458"/>
        <v>21.236608832668725</v>
      </c>
      <c r="AH141" s="2" t="s">
        <v>4281</v>
      </c>
      <c r="AI141" s="6">
        <f t="shared" si="435"/>
        <v>26.742979066951158</v>
      </c>
      <c r="AJ141" s="2" t="s">
        <v>4282</v>
      </c>
      <c r="AK141" s="6">
        <f t="shared" si="459"/>
        <v>17.261974488369514</v>
      </c>
      <c r="AL141" s="2" t="s">
        <v>4283</v>
      </c>
      <c r="AM141" s="6">
        <f t="shared" ref="AM141:AM146" si="482">(AL141/$AL$4)*100</f>
        <v>21.954811437070671</v>
      </c>
      <c r="AN141" s="2" t="s">
        <v>4284</v>
      </c>
      <c r="AO141" s="6">
        <f t="shared" si="460"/>
        <v>19.959628160230832</v>
      </c>
      <c r="AP141" s="2" t="s">
        <v>4285</v>
      </c>
      <c r="AQ141" s="6">
        <f t="shared" si="395"/>
        <v>21.727257734805569</v>
      </c>
      <c r="AR141" s="2" t="s">
        <v>4286</v>
      </c>
      <c r="AS141" s="6">
        <f t="shared" si="461"/>
        <v>22.794889417199069</v>
      </c>
      <c r="AT141" s="2" t="s">
        <v>4287</v>
      </c>
      <c r="AU141" s="6">
        <f t="shared" si="462"/>
        <v>32.404429860541427</v>
      </c>
      <c r="AV141" s="2" t="s">
        <v>4288</v>
      </c>
      <c r="AW141" s="6">
        <f t="shared" si="463"/>
        <v>22.353093162389353</v>
      </c>
      <c r="AX141" s="2" t="s">
        <v>4289</v>
      </c>
      <c r="AY141" s="6">
        <f t="shared" si="464"/>
        <v>22.734805392574014</v>
      </c>
      <c r="AZ141" s="2" t="s">
        <v>4290</v>
      </c>
      <c r="BA141" s="6">
        <f t="shared" si="465"/>
        <v>20.806281141476674</v>
      </c>
      <c r="BB141" s="2" t="s">
        <v>4291</v>
      </c>
      <c r="BC141" s="6">
        <f t="shared" si="466"/>
        <v>18.644944401344713</v>
      </c>
      <c r="BD141" s="2" t="s">
        <v>4292</v>
      </c>
      <c r="BE141" s="6">
        <f t="shared" si="467"/>
        <v>26.606675172923243</v>
      </c>
      <c r="BF141" s="2" t="s">
        <v>4293</v>
      </c>
      <c r="BG141" s="6">
        <f t="shared" si="468"/>
        <v>19.695407980815752</v>
      </c>
      <c r="BH141" s="2" t="s">
        <v>4294</v>
      </c>
      <c r="BI141" s="6">
        <f t="shared" si="469"/>
        <v>22.365061391238704</v>
      </c>
      <c r="BJ141" s="2" t="s">
        <v>4295</v>
      </c>
      <c r="BK141" s="6">
        <f t="shared" si="470"/>
        <v>16.515778582514226</v>
      </c>
      <c r="BL141" s="2" t="s">
        <v>2434</v>
      </c>
      <c r="BM141" s="6">
        <f t="shared" si="471"/>
        <v>23.481481481481481</v>
      </c>
      <c r="BN141" s="2" t="s">
        <v>1062</v>
      </c>
      <c r="BO141" s="6">
        <f t="shared" si="472"/>
        <v>15.349153200368807</v>
      </c>
      <c r="BP141" s="2" t="s">
        <v>3274</v>
      </c>
      <c r="BQ141" s="6">
        <f t="shared" ref="BQ141:BQ146" si="483">(BP141/$BP$4)*100</f>
        <v>24.438202247191011</v>
      </c>
      <c r="BR141" s="2" t="s">
        <v>4296</v>
      </c>
      <c r="BS141" s="6">
        <f t="shared" si="473"/>
        <v>20.054399764757775</v>
      </c>
      <c r="BT141" s="2" t="s">
        <v>4297</v>
      </c>
      <c r="BU141" s="6">
        <f t="shared" si="474"/>
        <v>19.394340559324839</v>
      </c>
      <c r="BV141" s="2" t="s">
        <v>4298</v>
      </c>
      <c r="BW141" s="6">
        <f t="shared" si="475"/>
        <v>17.556233320625239</v>
      </c>
      <c r="BX141" s="2" t="s">
        <v>4299</v>
      </c>
      <c r="BY141" s="6">
        <f t="shared" si="476"/>
        <v>20.379873299879659</v>
      </c>
      <c r="BZ141" s="2" t="s">
        <v>4300</v>
      </c>
      <c r="CA141" s="6">
        <f t="shared" si="423"/>
        <v>20.630951565390149</v>
      </c>
      <c r="CB141" s="2" t="s">
        <v>4301</v>
      </c>
      <c r="CC141" s="6">
        <f t="shared" si="477"/>
        <v>20.459694064682235</v>
      </c>
      <c r="CD141" s="2" t="s">
        <v>4290</v>
      </c>
      <c r="CE141" s="6">
        <f t="shared" si="478"/>
        <v>17.313732881015202</v>
      </c>
      <c r="CF141" s="2" t="s">
        <v>4302</v>
      </c>
      <c r="CG141" s="6">
        <f t="shared" si="426"/>
        <v>22.856299926448443</v>
      </c>
      <c r="CH141" s="2" t="s">
        <v>4303</v>
      </c>
      <c r="CI141" s="6">
        <f t="shared" si="479"/>
        <v>21.286228831481989</v>
      </c>
      <c r="CJ141" s="2" t="s">
        <v>4304</v>
      </c>
      <c r="CK141" s="6">
        <f t="shared" si="407"/>
        <v>20.974616453477253</v>
      </c>
      <c r="CL141" s="2" t="s">
        <v>4305</v>
      </c>
      <c r="CM141" s="6">
        <f t="shared" ref="CM141:CM146" si="484">(CL141/$CL$4)*100</f>
        <v>21.647720181298119</v>
      </c>
      <c r="CN141" s="2" t="s">
        <v>4306</v>
      </c>
      <c r="CO141" s="6">
        <f t="shared" si="427"/>
        <v>23.686885172930548</v>
      </c>
      <c r="CP141" s="2" t="s">
        <v>4307</v>
      </c>
      <c r="CQ141" s="6">
        <f t="shared" ref="CQ141:CQ146" si="485">(CP141/$CP$4)*100</f>
        <v>22.061463659168297</v>
      </c>
      <c r="CR141" s="2" t="s">
        <v>4308</v>
      </c>
      <c r="CS141" s="6">
        <f t="shared" si="428"/>
        <v>22.379029798860739</v>
      </c>
      <c r="CT141" s="2" t="s">
        <v>4309</v>
      </c>
      <c r="CU141" s="6">
        <f t="shared" si="429"/>
        <v>21.343557016852092</v>
      </c>
      <c r="CV141" s="2" t="s">
        <v>4310</v>
      </c>
      <c r="CW141" s="6">
        <f t="shared" si="412"/>
        <v>21.674146482583261</v>
      </c>
      <c r="CX141" s="2" t="s">
        <v>4311</v>
      </c>
      <c r="CY141" s="6">
        <f t="shared" ref="CY141:CY146" si="486">(CX141/$CX$4)*100</f>
        <v>20.247605250393693</v>
      </c>
      <c r="CZ141" s="2" t="s">
        <v>4312</v>
      </c>
      <c r="DA141" s="6">
        <f t="shared" si="414"/>
        <v>21.879226707100596</v>
      </c>
      <c r="DB141" s="2" t="s">
        <v>4313</v>
      </c>
      <c r="DC141" s="6">
        <f t="shared" si="480"/>
        <v>15.005634291754866</v>
      </c>
      <c r="DD141" s="2" t="s">
        <v>4314</v>
      </c>
      <c r="DE141" s="6">
        <f t="shared" si="481"/>
        <v>15.161195527966493</v>
      </c>
    </row>
    <row r="142" spans="1:109" x14ac:dyDescent="0.35">
      <c r="A142" s="2" t="s">
        <v>4315</v>
      </c>
      <c r="B142" s="2" t="s">
        <v>4316</v>
      </c>
      <c r="C142" s="6">
        <f t="shared" si="394"/>
        <v>16.599699096002091</v>
      </c>
      <c r="D142" s="2" t="s">
        <v>4317</v>
      </c>
      <c r="E142" s="6">
        <f t="shared" si="396"/>
        <v>25.987934999547651</v>
      </c>
      <c r="F142" s="2" t="s">
        <v>1434</v>
      </c>
      <c r="G142" s="6">
        <f t="shared" si="448"/>
        <v>29.881935927328595</v>
      </c>
      <c r="H142" s="2" t="s">
        <v>4318</v>
      </c>
      <c r="I142" s="6">
        <f t="shared" si="449"/>
        <v>21.502302683817692</v>
      </c>
      <c r="J142" s="2" t="s">
        <v>4319</v>
      </c>
      <c r="K142" s="6">
        <f t="shared" si="450"/>
        <v>20.266747419422792</v>
      </c>
      <c r="L142" s="2" t="s">
        <v>4320</v>
      </c>
      <c r="M142" s="6">
        <f t="shared" si="451"/>
        <v>24.501935305501796</v>
      </c>
      <c r="N142" s="2" t="s">
        <v>4321</v>
      </c>
      <c r="O142" s="6">
        <f t="shared" si="431"/>
        <v>25.303342465263658</v>
      </c>
      <c r="P142" s="2" t="s">
        <v>4322</v>
      </c>
      <c r="Q142" s="6">
        <f t="shared" si="452"/>
        <v>18.337583209203295</v>
      </c>
      <c r="R142" s="16" t="s">
        <v>4323</v>
      </c>
      <c r="S142" s="6">
        <f t="shared" si="453"/>
        <v>25.852223374148899</v>
      </c>
      <c r="T142" s="2" t="s">
        <v>4324</v>
      </c>
      <c r="U142" s="6">
        <f t="shared" si="454"/>
        <v>26.424250023510236</v>
      </c>
      <c r="V142" s="2" t="s">
        <v>4325</v>
      </c>
      <c r="W142" s="6">
        <f t="shared" si="455"/>
        <v>25.93875876929858</v>
      </c>
      <c r="X142" s="2" t="s">
        <v>4326</v>
      </c>
      <c r="Y142" s="6">
        <f t="shared" si="456"/>
        <v>25.341698502796284</v>
      </c>
      <c r="Z142" s="2" t="s">
        <v>4327</v>
      </c>
      <c r="AA142" s="6">
        <f t="shared" si="445"/>
        <v>22.717072328672536</v>
      </c>
      <c r="AB142" s="2" t="s">
        <v>4328</v>
      </c>
      <c r="AC142" s="6">
        <f t="shared" si="457"/>
        <v>26.754749606508675</v>
      </c>
      <c r="AD142" s="2" t="s">
        <v>4329</v>
      </c>
      <c r="AE142" s="6">
        <f t="shared" si="446"/>
        <v>25.722474086796748</v>
      </c>
      <c r="AF142" s="2" t="s">
        <v>4330</v>
      </c>
      <c r="AG142" s="6">
        <f t="shared" si="458"/>
        <v>27.31313984912105</v>
      </c>
      <c r="AH142" s="2" t="s">
        <v>4331</v>
      </c>
      <c r="AI142" s="6">
        <f t="shared" ref="AI142:AI146" si="487">(AH142/$AH$4)*100</f>
        <v>25.089383541894932</v>
      </c>
      <c r="AJ142" s="2" t="s">
        <v>4332</v>
      </c>
      <c r="AK142" s="6">
        <f t="shared" si="459"/>
        <v>32.119601972332987</v>
      </c>
      <c r="AL142" s="2" t="s">
        <v>4333</v>
      </c>
      <c r="AM142" s="6">
        <f t="shared" si="482"/>
        <v>27.768998179932286</v>
      </c>
      <c r="AN142" s="2" t="s">
        <v>4334</v>
      </c>
      <c r="AO142" s="6">
        <f t="shared" si="460"/>
        <v>24.303382159602563</v>
      </c>
      <c r="AP142" s="2" t="s">
        <v>4335</v>
      </c>
      <c r="AQ142" s="6">
        <f t="shared" si="395"/>
        <v>24.704107970867195</v>
      </c>
      <c r="AR142" s="2" t="s">
        <v>4336</v>
      </c>
      <c r="AS142" s="6">
        <f t="shared" si="461"/>
        <v>29.973128648203861</v>
      </c>
      <c r="AT142" s="2" t="s">
        <v>4337</v>
      </c>
      <c r="AU142" s="6">
        <f t="shared" si="462"/>
        <v>26.890073831009026</v>
      </c>
      <c r="AV142" s="2" t="s">
        <v>4338</v>
      </c>
      <c r="AW142" s="6">
        <f t="shared" si="463"/>
        <v>26.198441725061137</v>
      </c>
      <c r="AX142" s="2" t="s">
        <v>4339</v>
      </c>
      <c r="AY142" s="6">
        <f t="shared" si="464"/>
        <v>25.337035875845388</v>
      </c>
      <c r="AZ142" s="2" t="s">
        <v>4340</v>
      </c>
      <c r="BA142" s="6">
        <f t="shared" si="465"/>
        <v>24.35452211988525</v>
      </c>
      <c r="BB142" s="2" t="s">
        <v>4341</v>
      </c>
      <c r="BC142" s="6">
        <f t="shared" si="466"/>
        <v>21.955003878975951</v>
      </c>
      <c r="BD142" s="2" t="s">
        <v>4342</v>
      </c>
      <c r="BE142" s="6">
        <f t="shared" si="467"/>
        <v>27.922906453562558</v>
      </c>
      <c r="BF142" s="2" t="s">
        <v>4343</v>
      </c>
      <c r="BG142" s="6">
        <f t="shared" si="468"/>
        <v>26.958917941058917</v>
      </c>
      <c r="BH142" s="2" t="s">
        <v>4344</v>
      </c>
      <c r="BI142" s="6">
        <f t="shared" si="469"/>
        <v>23.719443149270631</v>
      </c>
      <c r="BJ142" s="2" t="s">
        <v>4345</v>
      </c>
      <c r="BK142" s="6">
        <f t="shared" si="470"/>
        <v>28.420848422141749</v>
      </c>
      <c r="BL142" s="2" t="s">
        <v>4346</v>
      </c>
      <c r="BM142" s="6">
        <f t="shared" si="471"/>
        <v>26.685185185185183</v>
      </c>
      <c r="BN142" s="2" t="s">
        <v>1097</v>
      </c>
      <c r="BO142" s="6">
        <f t="shared" si="472"/>
        <v>32.493812782064346</v>
      </c>
      <c r="BP142" s="2" t="s">
        <v>724</v>
      </c>
      <c r="BQ142" s="6">
        <f t="shared" si="483"/>
        <v>21.348314606741571</v>
      </c>
      <c r="BR142" s="2" t="s">
        <v>4347</v>
      </c>
      <c r="BS142" s="6">
        <f t="shared" si="473"/>
        <v>25.067999705947219</v>
      </c>
      <c r="BT142" s="2" t="s">
        <v>4348</v>
      </c>
      <c r="BU142" s="6">
        <f t="shared" si="474"/>
        <v>24.14363726625848</v>
      </c>
      <c r="BV142" s="2" t="s">
        <v>4349</v>
      </c>
      <c r="BW142" s="6">
        <f t="shared" si="475"/>
        <v>24.247045367899354</v>
      </c>
      <c r="BX142" s="2" t="s">
        <v>4350</v>
      </c>
      <c r="BY142" s="6">
        <f t="shared" si="476"/>
        <v>25.277014600031787</v>
      </c>
      <c r="BZ142" s="2" t="s">
        <v>4351</v>
      </c>
      <c r="CA142" s="6">
        <f t="shared" si="423"/>
        <v>28.194149482770431</v>
      </c>
      <c r="CB142" s="2" t="s">
        <v>4352</v>
      </c>
      <c r="CC142" s="6">
        <f t="shared" si="477"/>
        <v>24.843040942401601</v>
      </c>
      <c r="CD142" s="2" t="s">
        <v>4353</v>
      </c>
      <c r="CE142" s="6">
        <f t="shared" si="478"/>
        <v>24.575951752732756</v>
      </c>
      <c r="CF142" s="2" t="s">
        <v>4354</v>
      </c>
      <c r="CG142" s="6">
        <f t="shared" si="426"/>
        <v>26.231066620500602</v>
      </c>
      <c r="CH142" s="2" t="s">
        <v>4355</v>
      </c>
      <c r="CI142" s="6">
        <f t="shared" si="479"/>
        <v>26.299684935284841</v>
      </c>
      <c r="CJ142" s="2" t="s">
        <v>4356</v>
      </c>
      <c r="CK142" s="6">
        <f t="shared" si="407"/>
        <v>26.280875696777173</v>
      </c>
      <c r="CL142" s="2" t="s">
        <v>4357</v>
      </c>
      <c r="CM142" s="6">
        <f t="shared" si="484"/>
        <v>26.053483286686625</v>
      </c>
      <c r="CN142" s="2" t="s">
        <v>4358</v>
      </c>
      <c r="CO142" s="6">
        <f t="shared" si="427"/>
        <v>25.124634627654054</v>
      </c>
      <c r="CP142" s="2" t="s">
        <v>4359</v>
      </c>
      <c r="CQ142" s="6">
        <f t="shared" si="485"/>
        <v>25.77288075495844</v>
      </c>
      <c r="CR142" s="2" t="s">
        <v>4360</v>
      </c>
      <c r="CS142" s="6">
        <f t="shared" si="428"/>
        <v>26.213971189148971</v>
      </c>
      <c r="CT142" s="2" t="s">
        <v>4361</v>
      </c>
      <c r="CU142" s="6">
        <f t="shared" si="429"/>
        <v>24.290549967848779</v>
      </c>
      <c r="CV142" s="2" t="s">
        <v>4362</v>
      </c>
      <c r="CW142" s="6">
        <f t="shared" si="412"/>
        <v>26.055738903036463</v>
      </c>
      <c r="CX142" s="2" t="s">
        <v>4363</v>
      </c>
      <c r="CY142" s="6">
        <f t="shared" si="486"/>
        <v>25.228342553359699</v>
      </c>
      <c r="CZ142" s="2" t="s">
        <v>4364</v>
      </c>
      <c r="DA142" s="6">
        <f t="shared" si="414"/>
        <v>27.057847687759846</v>
      </c>
      <c r="DB142" s="2" t="s">
        <v>4365</v>
      </c>
      <c r="DC142" s="6">
        <f t="shared" si="480"/>
        <v>16.897602507319025</v>
      </c>
      <c r="DD142" s="2" t="s">
        <v>4366</v>
      </c>
      <c r="DE142" s="6">
        <f t="shared" si="481"/>
        <v>18.261089884979945</v>
      </c>
    </row>
    <row r="143" spans="1:109" x14ac:dyDescent="0.35">
      <c r="A143" s="2" t="s">
        <v>4367</v>
      </c>
      <c r="B143" s="2" t="s">
        <v>4368</v>
      </c>
      <c r="C143" s="6">
        <f t="shared" si="394"/>
        <v>10.735871107382994</v>
      </c>
      <c r="D143" s="2" t="s">
        <v>4369</v>
      </c>
      <c r="E143" s="6">
        <f t="shared" si="396"/>
        <v>15.753227804982647</v>
      </c>
      <c r="F143" s="2" t="s">
        <v>4370</v>
      </c>
      <c r="G143" s="6">
        <f t="shared" si="448"/>
        <v>17.235872070299337</v>
      </c>
      <c r="H143" s="2" t="s">
        <v>4371</v>
      </c>
      <c r="I143" s="6">
        <f t="shared" si="449"/>
        <v>13.268222963315864</v>
      </c>
      <c r="J143" s="2" t="s">
        <v>4372</v>
      </c>
      <c r="K143" s="6">
        <f t="shared" si="450"/>
        <v>11.796924373288393</v>
      </c>
      <c r="L143" s="2" t="s">
        <v>4373</v>
      </c>
      <c r="M143" s="6">
        <f t="shared" si="451"/>
        <v>16.288360519767764</v>
      </c>
      <c r="N143" s="2" t="s">
        <v>4374</v>
      </c>
      <c r="O143" s="6">
        <f t="shared" si="431"/>
        <v>16.00352167753411</v>
      </c>
      <c r="P143" s="2" t="s">
        <v>138</v>
      </c>
      <c r="Q143" s="6">
        <f t="shared" si="452"/>
        <v>17.342018228180464</v>
      </c>
      <c r="R143" s="16" t="s">
        <v>4375</v>
      </c>
      <c r="S143" s="6">
        <f t="shared" si="453"/>
        <v>13.618762083555158</v>
      </c>
      <c r="T143" s="2" t="s">
        <v>4376</v>
      </c>
      <c r="U143" s="6">
        <f t="shared" si="454"/>
        <v>19.537945518949247</v>
      </c>
      <c r="V143" s="2" t="s">
        <v>4377</v>
      </c>
      <c r="W143" s="6">
        <f t="shared" si="455"/>
        <v>16.114695691565554</v>
      </c>
      <c r="X143" s="2" t="s">
        <v>4378</v>
      </c>
      <c r="Y143" s="6">
        <f t="shared" si="456"/>
        <v>13.810889210268929</v>
      </c>
      <c r="Z143" s="2" t="s">
        <v>4379</v>
      </c>
      <c r="AA143" s="6">
        <f t="shared" si="445"/>
        <v>14.396685655100985</v>
      </c>
      <c r="AB143" s="2" t="s">
        <v>4380</v>
      </c>
      <c r="AC143" s="6">
        <f t="shared" si="457"/>
        <v>15.684231528076436</v>
      </c>
      <c r="AD143" s="2" t="s">
        <v>4381</v>
      </c>
      <c r="AE143" s="6">
        <f t="shared" si="446"/>
        <v>14.968744382976173</v>
      </c>
      <c r="AF143" s="2" t="s">
        <v>4382</v>
      </c>
      <c r="AG143" s="6">
        <f t="shared" si="458"/>
        <v>16.359891198140861</v>
      </c>
      <c r="AH143" s="2" t="s">
        <v>4383</v>
      </c>
      <c r="AI143" s="6">
        <f t="shared" si="487"/>
        <v>13.192722449685714</v>
      </c>
      <c r="AJ143" s="2" t="s">
        <v>4384</v>
      </c>
      <c r="AK143" s="6">
        <f t="shared" si="459"/>
        <v>17.86673164057558</v>
      </c>
      <c r="AL143" s="2" t="s">
        <v>4385</v>
      </c>
      <c r="AM143" s="6">
        <f t="shared" si="482"/>
        <v>15.297620212536939</v>
      </c>
      <c r="AN143" s="2" t="s">
        <v>4386</v>
      </c>
      <c r="AO143" s="6">
        <f t="shared" si="460"/>
        <v>17.377342904678247</v>
      </c>
      <c r="AP143" s="2" t="s">
        <v>4387</v>
      </c>
      <c r="AQ143" s="6">
        <f t="shared" si="395"/>
        <v>15.115902230983711</v>
      </c>
      <c r="AR143" s="2" t="s">
        <v>4388</v>
      </c>
      <c r="AS143" s="6">
        <f t="shared" si="461"/>
        <v>18.748173706516681</v>
      </c>
      <c r="AT143" s="2" t="s">
        <v>4389</v>
      </c>
      <c r="AU143" s="6">
        <f t="shared" si="462"/>
        <v>13.54963084495488</v>
      </c>
      <c r="AV143" s="2" t="s">
        <v>4390</v>
      </c>
      <c r="AW143" s="6">
        <f t="shared" si="463"/>
        <v>15.062433457027161</v>
      </c>
      <c r="AX143" s="2" t="s">
        <v>4391</v>
      </c>
      <c r="AY143" s="6">
        <f t="shared" si="464"/>
        <v>16.029918932234512</v>
      </c>
      <c r="AZ143" s="2" t="s">
        <v>824</v>
      </c>
      <c r="BA143" s="6">
        <f t="shared" si="465"/>
        <v>14.630831949267703</v>
      </c>
      <c r="BB143" s="2" t="s">
        <v>4392</v>
      </c>
      <c r="BC143" s="6">
        <f t="shared" si="466"/>
        <v>17.357124385828808</v>
      </c>
      <c r="BD143" s="2" t="s">
        <v>4393</v>
      </c>
      <c r="BE143" s="6">
        <f t="shared" si="467"/>
        <v>15.264253575985496</v>
      </c>
      <c r="BF143" s="2" t="s">
        <v>4394</v>
      </c>
      <c r="BG143" s="6">
        <f t="shared" si="468"/>
        <v>16.075222448936664</v>
      </c>
      <c r="BH143" s="2" t="s">
        <v>4395</v>
      </c>
      <c r="BI143" s="6">
        <f t="shared" si="469"/>
        <v>15.826283887297677</v>
      </c>
      <c r="BJ143" s="2" t="s">
        <v>4396</v>
      </c>
      <c r="BK143" s="6">
        <f t="shared" si="470"/>
        <v>20.945421624418003</v>
      </c>
      <c r="BL143" s="2" t="s">
        <v>2029</v>
      </c>
      <c r="BM143" s="6">
        <f t="shared" si="471"/>
        <v>14.888888888888888</v>
      </c>
      <c r="BN143" s="2" t="s">
        <v>4240</v>
      </c>
      <c r="BO143" s="6">
        <f t="shared" si="472"/>
        <v>17.906536613772019</v>
      </c>
      <c r="BP143" s="2" t="s">
        <v>745</v>
      </c>
      <c r="BQ143" s="6">
        <f t="shared" si="483"/>
        <v>20.224719101123593</v>
      </c>
      <c r="BR143" s="2" t="s">
        <v>4397</v>
      </c>
      <c r="BS143" s="6">
        <f t="shared" si="473"/>
        <v>18.554730574138059</v>
      </c>
      <c r="BT143" s="2" t="s">
        <v>825</v>
      </c>
      <c r="BU143" s="6">
        <f t="shared" si="474"/>
        <v>15.108389872579844</v>
      </c>
      <c r="BV143" s="2" t="s">
        <v>4398</v>
      </c>
      <c r="BW143" s="6">
        <f t="shared" si="475"/>
        <v>14.334731223789554</v>
      </c>
      <c r="BX143" s="2" t="s">
        <v>4399</v>
      </c>
      <c r="BY143" s="6">
        <f t="shared" si="476"/>
        <v>18.233577802502214</v>
      </c>
      <c r="BZ143" s="2" t="s">
        <v>2808</v>
      </c>
      <c r="CA143" s="6">
        <f t="shared" si="423"/>
        <v>16.753442488182504</v>
      </c>
      <c r="CB143" s="2" t="s">
        <v>4400</v>
      </c>
      <c r="CC143" s="6">
        <f t="shared" si="477"/>
        <v>14.874612546656216</v>
      </c>
      <c r="CD143" s="2" t="s">
        <v>4297</v>
      </c>
      <c r="CE143" s="6">
        <f t="shared" si="478"/>
        <v>14.725468023621058</v>
      </c>
      <c r="CF143" s="2" t="s">
        <v>4401</v>
      </c>
      <c r="CG143" s="6">
        <f t="shared" si="426"/>
        <v>16.235020784973354</v>
      </c>
      <c r="CH143" s="2" t="s">
        <v>4402</v>
      </c>
      <c r="CI143" s="6">
        <f t="shared" si="479"/>
        <v>16.716174216138107</v>
      </c>
      <c r="CJ143" s="2" t="s">
        <v>4403</v>
      </c>
      <c r="CK143" s="6">
        <f t="shared" si="407"/>
        <v>15.974485516372297</v>
      </c>
      <c r="CL143" s="2" t="s">
        <v>4404</v>
      </c>
      <c r="CM143" s="6">
        <f t="shared" si="484"/>
        <v>16.823589955769688</v>
      </c>
      <c r="CN143" s="2" t="s">
        <v>4405</v>
      </c>
      <c r="CO143" s="6">
        <f t="shared" si="427"/>
        <v>15.435776073118982</v>
      </c>
      <c r="CP143" s="2" t="s">
        <v>4406</v>
      </c>
      <c r="CQ143" s="6">
        <f t="shared" si="485"/>
        <v>15.935679366819569</v>
      </c>
      <c r="CR143" s="2" t="s">
        <v>4407</v>
      </c>
      <c r="CS143" s="6">
        <f t="shared" si="428"/>
        <v>15.471500189063587</v>
      </c>
      <c r="CT143" s="2" t="s">
        <v>4408</v>
      </c>
      <c r="CU143" s="6">
        <f t="shared" si="429"/>
        <v>15.017652839620007</v>
      </c>
      <c r="CV143" s="2" t="s">
        <v>4409</v>
      </c>
      <c r="CW143" s="6">
        <f t="shared" si="412"/>
        <v>16.070374980491575</v>
      </c>
      <c r="CX143" s="2" t="s">
        <v>4410</v>
      </c>
      <c r="CY143" s="6">
        <f t="shared" si="486"/>
        <v>15.195586353078932</v>
      </c>
      <c r="CZ143" s="2" t="s">
        <v>4411</v>
      </c>
      <c r="DA143" s="6">
        <f t="shared" si="414"/>
        <v>16.538685411701966</v>
      </c>
      <c r="DB143" s="2" t="s">
        <v>4412</v>
      </c>
      <c r="DC143" s="6">
        <f t="shared" si="480"/>
        <v>10.794121868264485</v>
      </c>
      <c r="DD143" s="2" t="s">
        <v>4413</v>
      </c>
      <c r="DE143" s="6">
        <f t="shared" si="481"/>
        <v>11.806058871316171</v>
      </c>
    </row>
    <row r="144" spans="1:109" x14ac:dyDescent="0.35">
      <c r="A144" s="2" t="s">
        <v>4414</v>
      </c>
      <c r="B144" s="2" t="s">
        <v>4415</v>
      </c>
      <c r="C144" s="6">
        <f t="shared" si="394"/>
        <v>5.226286478273356</v>
      </c>
      <c r="D144" s="2" t="s">
        <v>4416</v>
      </c>
      <c r="E144" s="6">
        <f t="shared" si="396"/>
        <v>6.9925069839348248</v>
      </c>
      <c r="F144" s="2" t="s">
        <v>3600</v>
      </c>
      <c r="G144" s="6">
        <f t="shared" si="448"/>
        <v>6.7078183754060134</v>
      </c>
      <c r="H144" s="2" t="s">
        <v>4417</v>
      </c>
      <c r="I144" s="6">
        <f t="shared" si="449"/>
        <v>6.0875549203324342</v>
      </c>
      <c r="J144" s="2" t="s">
        <v>4418</v>
      </c>
      <c r="K144" s="6">
        <f t="shared" si="450"/>
        <v>5.3612808089319568</v>
      </c>
      <c r="L144" s="2" t="s">
        <v>4419</v>
      </c>
      <c r="M144" s="6">
        <f t="shared" si="451"/>
        <v>8.1300801769422169</v>
      </c>
      <c r="N144" s="2" t="s">
        <v>4420</v>
      </c>
      <c r="O144" s="6">
        <f t="shared" si="431"/>
        <v>7.2860290404322541</v>
      </c>
      <c r="P144" s="2" t="s">
        <v>4421</v>
      </c>
      <c r="Q144" s="6">
        <f t="shared" si="452"/>
        <v>12.941503193718598</v>
      </c>
      <c r="R144" s="16" t="s">
        <v>4422</v>
      </c>
      <c r="S144" s="6">
        <f t="shared" si="453"/>
        <v>5.297430580851243</v>
      </c>
      <c r="T144" s="2" t="s">
        <v>4423</v>
      </c>
      <c r="U144" s="6">
        <f t="shared" si="454"/>
        <v>9.8216356854017111</v>
      </c>
      <c r="V144" s="2" t="s">
        <v>4424</v>
      </c>
      <c r="W144" s="6">
        <f t="shared" si="455"/>
        <v>6.8905567050699705</v>
      </c>
      <c r="X144" s="2" t="s">
        <v>4425</v>
      </c>
      <c r="Y144" s="6">
        <f t="shared" si="456"/>
        <v>5.7079324210227131</v>
      </c>
      <c r="Z144" s="2" t="s">
        <v>4426</v>
      </c>
      <c r="AA144" s="6">
        <f t="shared" si="445"/>
        <v>7.0084584843776971</v>
      </c>
      <c r="AB144" s="2" t="s">
        <v>4427</v>
      </c>
      <c r="AC144" s="6">
        <f t="shared" si="457"/>
        <v>6.734797933893458</v>
      </c>
      <c r="AD144" s="2" t="s">
        <v>4428</v>
      </c>
      <c r="AE144" s="6">
        <f t="shared" si="446"/>
        <v>6.5951349084300297</v>
      </c>
      <c r="AF144" s="2" t="s">
        <v>4429</v>
      </c>
      <c r="AG144" s="6">
        <f t="shared" si="458"/>
        <v>7.163669333896709</v>
      </c>
      <c r="AH144" s="2" t="s">
        <v>4430</v>
      </c>
      <c r="AI144" s="6">
        <f t="shared" si="487"/>
        <v>5.3139957326567098</v>
      </c>
      <c r="AJ144" s="2" t="s">
        <v>4431</v>
      </c>
      <c r="AK144" s="6">
        <f t="shared" si="459"/>
        <v>6.1740832197070858</v>
      </c>
      <c r="AL144" s="2" t="s">
        <v>4432</v>
      </c>
      <c r="AM144" s="6">
        <f t="shared" si="482"/>
        <v>5.9778460574984837</v>
      </c>
      <c r="AN144" s="2" t="s">
        <v>4433</v>
      </c>
      <c r="AO144" s="6">
        <f t="shared" si="460"/>
        <v>9.3780177077637266</v>
      </c>
      <c r="AP144" s="2" t="s">
        <v>4434</v>
      </c>
      <c r="AQ144" s="6">
        <f t="shared" ref="AQ144:AQ146" si="488">(AP144/$AP$4)*100</f>
        <v>6.9644891212217672</v>
      </c>
      <c r="AR144" s="2" t="s">
        <v>4435</v>
      </c>
      <c r="AS144" s="6">
        <f t="shared" si="461"/>
        <v>8.3991383401242246</v>
      </c>
      <c r="AT144" s="2" t="s">
        <v>4436</v>
      </c>
      <c r="AU144" s="6">
        <f t="shared" si="462"/>
        <v>5.3486464315012308</v>
      </c>
      <c r="AV144" s="2" t="s">
        <v>4437</v>
      </c>
      <c r="AW144" s="6">
        <f t="shared" si="463"/>
        <v>6.5427055537489025</v>
      </c>
      <c r="AX144" s="2" t="s">
        <v>4438</v>
      </c>
      <c r="AY144" s="6">
        <f t="shared" si="464"/>
        <v>7.4439020020602857</v>
      </c>
      <c r="AZ144" s="2" t="s">
        <v>1620</v>
      </c>
      <c r="BA144" s="6">
        <f t="shared" si="465"/>
        <v>6.3717348633549751</v>
      </c>
      <c r="BB144" s="2" t="s">
        <v>4439</v>
      </c>
      <c r="BC144" s="6">
        <f t="shared" si="466"/>
        <v>11.435221101629169</v>
      </c>
      <c r="BD144" s="2" t="s">
        <v>4440</v>
      </c>
      <c r="BE144" s="6">
        <f t="shared" si="467"/>
        <v>6.0036263514874753</v>
      </c>
      <c r="BF144" s="2" t="s">
        <v>4441</v>
      </c>
      <c r="BG144" s="6">
        <f t="shared" si="468"/>
        <v>6.7923178863669831</v>
      </c>
      <c r="BH144" s="2" t="s">
        <v>4442</v>
      </c>
      <c r="BI144" s="6">
        <f t="shared" si="469"/>
        <v>8.1174093563356191</v>
      </c>
      <c r="BJ144" s="2" t="s">
        <v>4443</v>
      </c>
      <c r="BK144" s="6">
        <f t="shared" si="470"/>
        <v>10.495344024831867</v>
      </c>
      <c r="BL144" s="2" t="s">
        <v>4444</v>
      </c>
      <c r="BM144" s="6">
        <f t="shared" si="471"/>
        <v>6.0185185185185182</v>
      </c>
      <c r="BN144" s="2" t="s">
        <v>4445</v>
      </c>
      <c r="BO144" s="6">
        <f t="shared" si="472"/>
        <v>5.3865191439802009</v>
      </c>
      <c r="BP144" s="2" t="s">
        <v>927</v>
      </c>
      <c r="BQ144" s="6">
        <f t="shared" si="483"/>
        <v>10.674157303370785</v>
      </c>
      <c r="BR144" s="2" t="s">
        <v>4446</v>
      </c>
      <c r="BS144" s="6">
        <f t="shared" si="473"/>
        <v>10.04190252150261</v>
      </c>
      <c r="BT144" s="2" t="s">
        <v>3063</v>
      </c>
      <c r="BU144" s="6">
        <f t="shared" si="474"/>
        <v>6.6688730762866131</v>
      </c>
      <c r="BV144" s="2" t="s">
        <v>1862</v>
      </c>
      <c r="BW144" s="6">
        <f t="shared" si="475"/>
        <v>5.7758292032024396</v>
      </c>
      <c r="BX144" s="2" t="s">
        <v>4447</v>
      </c>
      <c r="BY144" s="6">
        <f t="shared" si="476"/>
        <v>9.9197338843350504</v>
      </c>
      <c r="BZ144" s="2" t="s">
        <v>3024</v>
      </c>
      <c r="CA144" s="6">
        <f t="shared" ref="CA144:CA146" si="489">(BZ144/$BZ$4)*100</f>
        <v>7.025416181407139</v>
      </c>
      <c r="CB144" s="2" t="s">
        <v>4448</v>
      </c>
      <c r="CC144" s="6">
        <f t="shared" si="477"/>
        <v>6.5559622866759204</v>
      </c>
      <c r="CD144" s="2" t="s">
        <v>4449</v>
      </c>
      <c r="CE144" s="6">
        <f t="shared" si="478"/>
        <v>6.407840180927252</v>
      </c>
      <c r="CF144" s="2" t="s">
        <v>4450</v>
      </c>
      <c r="CG144" s="6">
        <f t="shared" si="426"/>
        <v>7.4133413099552747</v>
      </c>
      <c r="CH144" s="2" t="s">
        <v>4451</v>
      </c>
      <c r="CI144" s="6">
        <f t="shared" si="479"/>
        <v>7.7997946336521569</v>
      </c>
      <c r="CJ144" s="2" t="s">
        <v>4452</v>
      </c>
      <c r="CK144" s="6">
        <f t="shared" si="407"/>
        <v>7.0868716110104621</v>
      </c>
      <c r="CL144" s="2" t="s">
        <v>4453</v>
      </c>
      <c r="CM144" s="6">
        <f t="shared" si="484"/>
        <v>8.0754941502120889</v>
      </c>
      <c r="CN144" s="2" t="s">
        <v>4454</v>
      </c>
      <c r="CO144" s="6">
        <f t="shared" si="427"/>
        <v>7.3701351692211814</v>
      </c>
      <c r="CP144" s="2" t="s">
        <v>4455</v>
      </c>
      <c r="CQ144" s="6">
        <f t="shared" si="485"/>
        <v>7.3541608504897811</v>
      </c>
      <c r="CR144" s="2" t="s">
        <v>4456</v>
      </c>
      <c r="CS144" s="6">
        <f t="shared" ref="CS144:CS146" si="490">(CR144/$CR$4)*100</f>
        <v>6.8550797116475364</v>
      </c>
      <c r="CT144" s="2" t="s">
        <v>4457</v>
      </c>
      <c r="CU144" s="6">
        <f t="shared" ref="CU144:CU146" si="491">(CT144/$CT$4)*100</f>
        <v>6.9859141259114566</v>
      </c>
      <c r="CV144" s="2" t="s">
        <v>4458</v>
      </c>
      <c r="CW144" s="6">
        <f t="shared" ref="CW144:CW146" si="492">(CV144/$CV$4)*100</f>
        <v>7.5221634748978898</v>
      </c>
      <c r="CX144" s="2" t="s">
        <v>4459</v>
      </c>
      <c r="CY144" s="6">
        <f t="shared" si="486"/>
        <v>6.703931385055224</v>
      </c>
      <c r="CZ144" s="2" t="s">
        <v>4460</v>
      </c>
      <c r="DA144" s="6">
        <f t="shared" si="414"/>
        <v>7.3989758690576295</v>
      </c>
      <c r="DB144" s="2" t="s">
        <v>4461</v>
      </c>
      <c r="DC144" s="6">
        <f t="shared" si="480"/>
        <v>5.3596667034575809</v>
      </c>
      <c r="DD144" s="2" t="s">
        <v>4462</v>
      </c>
      <c r="DE144" s="6">
        <f t="shared" si="481"/>
        <v>5.634274591134365</v>
      </c>
    </row>
    <row r="145" spans="1:109" x14ac:dyDescent="0.35">
      <c r="A145" s="2" t="s">
        <v>4463</v>
      </c>
      <c r="B145" s="2" t="s">
        <v>4464</v>
      </c>
      <c r="C145" s="6">
        <f t="shared" si="394"/>
        <v>4.0521831567188755</v>
      </c>
      <c r="D145" s="2" t="s">
        <v>4465</v>
      </c>
      <c r="E145" s="6">
        <f t="shared" si="396"/>
        <v>4.6357132610539606</v>
      </c>
      <c r="F145" s="2" t="s">
        <v>4466</v>
      </c>
      <c r="G145" s="6">
        <f t="shared" si="448"/>
        <v>3.3593002412496462</v>
      </c>
      <c r="H145" s="2" t="s">
        <v>3352</v>
      </c>
      <c r="I145" s="6">
        <f t="shared" si="449"/>
        <v>3.9013286750304377</v>
      </c>
      <c r="J145" s="2" t="s">
        <v>3891</v>
      </c>
      <c r="K145" s="6">
        <f t="shared" si="450"/>
        <v>3.6681061723193595</v>
      </c>
      <c r="L145" s="2" t="s">
        <v>4467</v>
      </c>
      <c r="M145" s="6">
        <f t="shared" si="451"/>
        <v>5.5364943323196014</v>
      </c>
      <c r="N145" s="2" t="s">
        <v>4468</v>
      </c>
      <c r="O145" s="6">
        <f t="shared" si="431"/>
        <v>5.0170497459297367</v>
      </c>
      <c r="P145" s="2" t="s">
        <v>4469</v>
      </c>
      <c r="Q145" s="6">
        <f t="shared" si="452"/>
        <v>17.607109495316724</v>
      </c>
      <c r="R145" s="16" t="s">
        <v>4470</v>
      </c>
      <c r="S145" s="6">
        <f t="shared" si="453"/>
        <v>3.0872257558351315</v>
      </c>
      <c r="T145" s="2" t="s">
        <v>4471</v>
      </c>
      <c r="U145" s="6">
        <f t="shared" si="454"/>
        <v>7.0637284097677195</v>
      </c>
      <c r="V145" s="2" t="s">
        <v>4472</v>
      </c>
      <c r="W145" s="6">
        <f t="shared" si="455"/>
        <v>4.2533393733854084</v>
      </c>
      <c r="X145" s="2" t="s">
        <v>4473</v>
      </c>
      <c r="Y145" s="6">
        <f t="shared" si="456"/>
        <v>3.0834371316552835</v>
      </c>
      <c r="Z145" s="2" t="s">
        <v>4474</v>
      </c>
      <c r="AA145" s="6">
        <f t="shared" ref="AA145:AA146" si="493">(Z145/$Z$4)*100</f>
        <v>5.6102192301053</v>
      </c>
      <c r="AB145" s="2" t="s">
        <v>4475</v>
      </c>
      <c r="AC145" s="6">
        <f t="shared" si="457"/>
        <v>4.3437008135848725</v>
      </c>
      <c r="AD145" s="2" t="s">
        <v>4476</v>
      </c>
      <c r="AE145" s="6">
        <f t="shared" si="446"/>
        <v>4.2839168380899117</v>
      </c>
      <c r="AF145" s="2" t="s">
        <v>4477</v>
      </c>
      <c r="AG145" s="6">
        <f t="shared" si="458"/>
        <v>4.6716138062164942</v>
      </c>
      <c r="AH145" s="2" t="s">
        <v>4478</v>
      </c>
      <c r="AI145" s="6">
        <f t="shared" si="487"/>
        <v>3.0433654345193473</v>
      </c>
      <c r="AJ145" s="2" t="s">
        <v>4479</v>
      </c>
      <c r="AK145" s="6">
        <f t="shared" si="459"/>
        <v>2.7001657147051885</v>
      </c>
      <c r="AL145" s="2" t="s">
        <v>4480</v>
      </c>
      <c r="AM145" s="6">
        <f t="shared" si="482"/>
        <v>3.1836507035638095</v>
      </c>
      <c r="AN145" s="2" t="s">
        <v>4481</v>
      </c>
      <c r="AO145" s="6">
        <f t="shared" si="460"/>
        <v>7.8038649928447601</v>
      </c>
      <c r="AP145" s="2" t="s">
        <v>4482</v>
      </c>
      <c r="AQ145" s="6">
        <f t="shared" si="488"/>
        <v>4.8029240192224352</v>
      </c>
      <c r="AR145" s="2" t="s">
        <v>4483</v>
      </c>
      <c r="AS145" s="6">
        <f t="shared" si="461"/>
        <v>5.5469646710100307</v>
      </c>
      <c r="AT145" s="2" t="s">
        <v>4484</v>
      </c>
      <c r="AU145" s="6">
        <f t="shared" si="462"/>
        <v>3.1993437243642329</v>
      </c>
      <c r="AV145" s="2" t="s">
        <v>4485</v>
      </c>
      <c r="AW145" s="6">
        <f t="shared" si="463"/>
        <v>4.078777970322391</v>
      </c>
      <c r="AX145" s="2" t="s">
        <v>4486</v>
      </c>
      <c r="AY145" s="6">
        <f t="shared" si="464"/>
        <v>5.0342634478434185</v>
      </c>
      <c r="AZ145" s="2" t="s">
        <v>4487</v>
      </c>
      <c r="BA145" s="6">
        <f t="shared" si="465"/>
        <v>3.7294277517741206</v>
      </c>
      <c r="BB145" s="2" t="s">
        <v>490</v>
      </c>
      <c r="BC145" s="6">
        <f t="shared" si="466"/>
        <v>13.622963537626068</v>
      </c>
      <c r="BD145" s="2" t="s">
        <v>4488</v>
      </c>
      <c r="BE145" s="6">
        <f t="shared" si="467"/>
        <v>3.3913101873614937</v>
      </c>
      <c r="BF145" s="2" t="s">
        <v>4489</v>
      </c>
      <c r="BG145" s="6">
        <f t="shared" si="468"/>
        <v>4.352216075222449</v>
      </c>
      <c r="BH145" s="2" t="s">
        <v>4490</v>
      </c>
      <c r="BI145" s="6">
        <f t="shared" si="469"/>
        <v>5.4885765669752882</v>
      </c>
      <c r="BJ145" s="2" t="s">
        <v>4491</v>
      </c>
      <c r="BK145" s="6">
        <f t="shared" si="470"/>
        <v>6.7705638903259189</v>
      </c>
      <c r="BL145" s="2" t="s">
        <v>3448</v>
      </c>
      <c r="BM145" s="6">
        <f t="shared" si="471"/>
        <v>3.8703703703703707</v>
      </c>
      <c r="BN145" s="2" t="s">
        <v>3185</v>
      </c>
      <c r="BO145" s="6">
        <f t="shared" si="472"/>
        <v>1.6450720628912503</v>
      </c>
      <c r="BP145" s="2" t="s">
        <v>3272</v>
      </c>
      <c r="BQ145" s="6">
        <f t="shared" si="483"/>
        <v>8.9887640449438209</v>
      </c>
      <c r="BR145" s="2" t="s">
        <v>4198</v>
      </c>
      <c r="BS145" s="6">
        <f t="shared" si="473"/>
        <v>8.1158567962949348</v>
      </c>
      <c r="BT145" s="2" t="s">
        <v>4492</v>
      </c>
      <c r="BU145" s="6">
        <f t="shared" si="474"/>
        <v>4.8485851398312096</v>
      </c>
      <c r="BV145" s="2" t="s">
        <v>4148</v>
      </c>
      <c r="BW145" s="6">
        <f t="shared" si="475"/>
        <v>3.4693099504384288</v>
      </c>
      <c r="BX145" s="2" t="s">
        <v>4493</v>
      </c>
      <c r="BY145" s="6">
        <f t="shared" si="476"/>
        <v>8.3410912558752077</v>
      </c>
      <c r="BZ145" s="2" t="s">
        <v>4494</v>
      </c>
      <c r="CA145" s="6">
        <f t="shared" si="489"/>
        <v>4.466671233815168</v>
      </c>
      <c r="CB145" s="2" t="s">
        <v>4495</v>
      </c>
      <c r="CC145" s="6">
        <f t="shared" si="477"/>
        <v>4.1014318693410239</v>
      </c>
      <c r="CD145" s="2" t="s">
        <v>4496</v>
      </c>
      <c r="CE145" s="6">
        <f t="shared" si="478"/>
        <v>3.7693177534866189</v>
      </c>
      <c r="CF145" s="2" t="s">
        <v>4497</v>
      </c>
      <c r="CG145" s="6">
        <f t="shared" ref="CG145:CG146" si="494">(CF145/$CF$4)*100</f>
        <v>4.8275635995599195</v>
      </c>
      <c r="CH145" s="2" t="s">
        <v>4498</v>
      </c>
      <c r="CI145" s="6">
        <f t="shared" si="479"/>
        <v>5.4124968104941793</v>
      </c>
      <c r="CJ145" s="2" t="s">
        <v>4499</v>
      </c>
      <c r="CK145" s="6">
        <f t="shared" si="407"/>
        <v>4.6789514768250582</v>
      </c>
      <c r="CL145" s="2" t="s">
        <v>4500</v>
      </c>
      <c r="CM145" s="6">
        <f t="shared" si="484"/>
        <v>5.9527127183946469</v>
      </c>
      <c r="CN145" s="2" t="s">
        <v>4501</v>
      </c>
      <c r="CO145" s="6">
        <f t="shared" ref="CO145:CO146" si="495">(CN145/$CN$4)*100</f>
        <v>5.3403712331409414</v>
      </c>
      <c r="CP145" s="2" t="s">
        <v>3681</v>
      </c>
      <c r="CQ145" s="6">
        <f t="shared" si="485"/>
        <v>5.0948690621503925</v>
      </c>
      <c r="CR145" s="2" t="s">
        <v>4502</v>
      </c>
      <c r="CS145" s="6">
        <f t="shared" si="490"/>
        <v>4.6375468084846858</v>
      </c>
      <c r="CT145" s="2" t="s">
        <v>4503</v>
      </c>
      <c r="CU145" s="6">
        <f t="shared" si="491"/>
        <v>4.8554408356890679</v>
      </c>
      <c r="CV145" s="2" t="s">
        <v>4504</v>
      </c>
      <c r="CW145" s="6">
        <f t="shared" si="492"/>
        <v>5.4927162199712987</v>
      </c>
      <c r="CX145" s="2" t="s">
        <v>4505</v>
      </c>
      <c r="CY145" s="6">
        <f t="shared" si="486"/>
        <v>4.4169374982639003</v>
      </c>
      <c r="CZ145" s="2" t="s">
        <v>4506</v>
      </c>
      <c r="DA145" s="6">
        <f t="shared" si="414"/>
        <v>4.9438666209999216</v>
      </c>
      <c r="DB145" s="2" t="s">
        <v>4507</v>
      </c>
      <c r="DC145" s="6">
        <f t="shared" si="480"/>
        <v>4.2434494869853054</v>
      </c>
      <c r="DD145" s="2" t="s">
        <v>4508</v>
      </c>
      <c r="DE145" s="6">
        <f t="shared" si="481"/>
        <v>4.306356129278945</v>
      </c>
    </row>
    <row r="146" spans="1:109" x14ac:dyDescent="0.35">
      <c r="A146" s="2" t="s">
        <v>738</v>
      </c>
      <c r="B146" s="2" t="s">
        <v>4509</v>
      </c>
      <c r="C146" s="6">
        <f t="shared" si="394"/>
        <v>35.070946140495295</v>
      </c>
      <c r="D146" s="2" t="s">
        <v>4510</v>
      </c>
      <c r="E146" s="6">
        <f t="shared" si="396"/>
        <v>23.059005939531048</v>
      </c>
      <c r="F146" s="2" t="s">
        <v>4511</v>
      </c>
      <c r="G146" s="6">
        <f t="shared" si="448"/>
        <v>20.691537393695164</v>
      </c>
      <c r="H146" s="2" t="s">
        <v>4512</v>
      </c>
      <c r="I146" s="6">
        <f t="shared" si="449"/>
        <v>25.199830607167435</v>
      </c>
      <c r="J146" s="2" t="s">
        <v>4513</v>
      </c>
      <c r="K146" s="6">
        <f t="shared" si="450"/>
        <v>26.710290709922056</v>
      </c>
      <c r="L146" s="2" t="s">
        <v>4514</v>
      </c>
      <c r="M146" s="6">
        <f t="shared" si="451"/>
        <v>21.328587226983689</v>
      </c>
      <c r="N146" s="2" t="s">
        <v>4515</v>
      </c>
      <c r="O146" s="6">
        <f t="shared" si="431"/>
        <v>22.260309174685037</v>
      </c>
      <c r="P146" s="2" t="s">
        <v>4516</v>
      </c>
      <c r="Q146" s="6">
        <f t="shared" si="452"/>
        <v>18.472232741716947</v>
      </c>
      <c r="R146" s="16" t="s">
        <v>4517</v>
      </c>
      <c r="S146" s="6">
        <f t="shared" si="453"/>
        <v>23.727198856790608</v>
      </c>
      <c r="T146" s="2" t="s">
        <v>2288</v>
      </c>
      <c r="U146" s="6">
        <f t="shared" si="454"/>
        <v>18.628256167518259</v>
      </c>
      <c r="V146" s="2" t="s">
        <v>4518</v>
      </c>
      <c r="W146" s="6">
        <f t="shared" si="455"/>
        <v>21.724598112075615</v>
      </c>
      <c r="X146" s="2" t="s">
        <v>4519</v>
      </c>
      <c r="Y146" s="6">
        <f t="shared" si="456"/>
        <v>20.81246917398828</v>
      </c>
      <c r="Z146" s="2" t="s">
        <v>4520</v>
      </c>
      <c r="AA146" s="6">
        <f t="shared" si="493"/>
        <v>20.990851027101677</v>
      </c>
      <c r="AB146" s="2" t="s">
        <v>4521</v>
      </c>
      <c r="AC146" s="6">
        <f t="shared" si="457"/>
        <v>21.15764038218537</v>
      </c>
      <c r="AD146" s="2" t="s">
        <v>4522</v>
      </c>
      <c r="AE146" s="6">
        <f t="shared" si="446"/>
        <v>20.294681552195883</v>
      </c>
      <c r="AF146" s="2" t="s">
        <v>4523</v>
      </c>
      <c r="AG146" s="6">
        <f t="shared" si="458"/>
        <v>21.655619228703973</v>
      </c>
      <c r="AH146" s="2" t="s">
        <v>4524</v>
      </c>
      <c r="AI146" s="6">
        <f t="shared" si="487"/>
        <v>23.392537915921803</v>
      </c>
      <c r="AJ146" s="2" t="s">
        <v>4525</v>
      </c>
      <c r="AK146" s="6">
        <f t="shared" si="459"/>
        <v>23.247071098012203</v>
      </c>
      <c r="AL146" s="2" t="s">
        <v>4526</v>
      </c>
      <c r="AM146" s="6">
        <f t="shared" si="482"/>
        <v>24.530182789596257</v>
      </c>
      <c r="AN146" s="2" t="s">
        <v>4527</v>
      </c>
      <c r="AO146" s="6">
        <f t="shared" si="460"/>
        <v>18.920664099312397</v>
      </c>
      <c r="AP146" s="2" t="s">
        <v>4528</v>
      </c>
      <c r="AQ146" s="6">
        <f t="shared" si="488"/>
        <v>23.02924019222435</v>
      </c>
      <c r="AR146" s="2" t="s">
        <v>4529</v>
      </c>
      <c r="AS146" s="6">
        <f t="shared" si="461"/>
        <v>13.114949541702609</v>
      </c>
      <c r="AT146" s="2" t="s">
        <v>4530</v>
      </c>
      <c r="AU146" s="6">
        <f t="shared" si="462"/>
        <v>15.794093519278096</v>
      </c>
      <c r="AV146" s="2" t="s">
        <v>4531</v>
      </c>
      <c r="AW146" s="6">
        <f t="shared" si="463"/>
        <v>21.260786086894541</v>
      </c>
      <c r="AX146" s="2" t="s">
        <v>4532</v>
      </c>
      <c r="AY146" s="6">
        <f t="shared" si="464"/>
        <v>20.57598423433511</v>
      </c>
      <c r="AZ146" s="2" t="s">
        <v>4533</v>
      </c>
      <c r="BA146" s="6">
        <f t="shared" si="465"/>
        <v>27.011928129246566</v>
      </c>
      <c r="BB146" s="2" t="s">
        <v>4534</v>
      </c>
      <c r="BC146" s="6">
        <f t="shared" si="466"/>
        <v>15.696922679079389</v>
      </c>
      <c r="BD146" s="2" t="s">
        <v>4535</v>
      </c>
      <c r="BE146" s="6">
        <f t="shared" si="467"/>
        <v>17.258746894097104</v>
      </c>
      <c r="BF146" s="2" t="s">
        <v>4536</v>
      </c>
      <c r="BG146" s="6">
        <f t="shared" si="468"/>
        <v>23.912997749216434</v>
      </c>
      <c r="BH146" s="2" t="s">
        <v>4537</v>
      </c>
      <c r="BI146" s="6">
        <f t="shared" si="469"/>
        <v>23.24651968294145</v>
      </c>
      <c r="BJ146" s="2" t="s">
        <v>792</v>
      </c>
      <c r="BK146" s="6">
        <f t="shared" si="470"/>
        <v>14.931453698913606</v>
      </c>
      <c r="BL146" s="2" t="s">
        <v>307</v>
      </c>
      <c r="BM146" s="6">
        <f t="shared" si="471"/>
        <v>22.62962962962963</v>
      </c>
      <c r="BN146" s="2" t="s">
        <v>4538</v>
      </c>
      <c r="BO146" s="6">
        <f t="shared" si="472"/>
        <v>26.835541320910373</v>
      </c>
      <c r="BP146" s="2" t="s">
        <v>3213</v>
      </c>
      <c r="BQ146" s="6">
        <f t="shared" si="483"/>
        <v>13.202247191011235</v>
      </c>
      <c r="BR146" s="2" t="s">
        <v>2446</v>
      </c>
      <c r="BS146" s="6">
        <f t="shared" si="473"/>
        <v>14.798206278026907</v>
      </c>
      <c r="BT146" s="2" t="s">
        <v>4539</v>
      </c>
      <c r="BU146" s="6">
        <f t="shared" si="474"/>
        <v>25.11997352308456</v>
      </c>
      <c r="BV146" s="2" t="s">
        <v>4540</v>
      </c>
      <c r="BW146" s="6">
        <f t="shared" si="475"/>
        <v>29.832253145253528</v>
      </c>
      <c r="BX146" s="2" t="s">
        <v>4541</v>
      </c>
      <c r="BY146" s="6">
        <f t="shared" si="476"/>
        <v>14.839581299243887</v>
      </c>
      <c r="BZ146" s="2" t="s">
        <v>4542</v>
      </c>
      <c r="CA146" s="6">
        <f t="shared" si="489"/>
        <v>18.969651298211961</v>
      </c>
      <c r="CB146" s="2" t="s">
        <v>4543</v>
      </c>
      <c r="CC146" s="6">
        <f t="shared" si="477"/>
        <v>26.707851189149149</v>
      </c>
      <c r="CD146" s="2" t="s">
        <v>4544</v>
      </c>
      <c r="CE146" s="6">
        <f t="shared" si="478"/>
        <v>26.272144741801736</v>
      </c>
      <c r="CF146" s="2" t="s">
        <v>4545</v>
      </c>
      <c r="CG146" s="6">
        <f t="shared" si="494"/>
        <v>20.081828667897305</v>
      </c>
      <c r="CH146" s="2" t="s">
        <v>4546</v>
      </c>
      <c r="CI146" s="6">
        <f t="shared" si="479"/>
        <v>19.389925769625176</v>
      </c>
      <c r="CJ146" s="2" t="s">
        <v>4547</v>
      </c>
      <c r="CK146" s="6">
        <f t="shared" ref="CK146" si="496">(CJ146/$CJ$4)*100</f>
        <v>22.407967747678114</v>
      </c>
      <c r="CL146" s="2" t="s">
        <v>4548</v>
      </c>
      <c r="CM146" s="6">
        <f t="shared" si="484"/>
        <v>17.797272321604122</v>
      </c>
      <c r="CN146" s="2" t="s">
        <v>4549</v>
      </c>
      <c r="CO146" s="6">
        <f t="shared" si="495"/>
        <v>19.263839636779085</v>
      </c>
      <c r="CP146" s="2" t="s">
        <v>4550</v>
      </c>
      <c r="CQ146" s="6">
        <f t="shared" si="485"/>
        <v>19.528904955688372</v>
      </c>
      <c r="CR146" s="2" t="s">
        <v>4551</v>
      </c>
      <c r="CS146" s="6">
        <f t="shared" si="490"/>
        <v>20.187111962236074</v>
      </c>
      <c r="CT146" s="2" t="s">
        <v>4552</v>
      </c>
      <c r="CU146" s="6">
        <f t="shared" si="491"/>
        <v>22.547104570326244</v>
      </c>
      <c r="CV146" s="2" t="s">
        <v>4553</v>
      </c>
      <c r="CW146" s="6">
        <f t="shared" si="492"/>
        <v>20.716235197387203</v>
      </c>
      <c r="CX146" s="2" t="s">
        <v>4554</v>
      </c>
      <c r="CY146" s="6">
        <f t="shared" si="486"/>
        <v>25.666630342113191</v>
      </c>
      <c r="CZ146" s="2" t="s">
        <v>4555</v>
      </c>
      <c r="DA146" s="6">
        <f t="shared" si="414"/>
        <v>19.386075214092966</v>
      </c>
      <c r="DB146" s="2" t="s">
        <v>4556</v>
      </c>
      <c r="DC146" s="6">
        <f t="shared" si="480"/>
        <v>33.640956374353749</v>
      </c>
      <c r="DD146" s="2" t="s">
        <v>4557</v>
      </c>
      <c r="DE146" s="6">
        <f t="shared" si="481"/>
        <v>27.946316083118795</v>
      </c>
    </row>
    <row r="147" spans="1:109" x14ac:dyDescent="0.35">
      <c r="A147" s="31" t="s">
        <v>4587</v>
      </c>
      <c r="C147"/>
      <c r="E147"/>
      <c r="R147"/>
    </row>
    <row r="148" spans="1:109" s="30" customFormat="1" x14ac:dyDescent="0.35">
      <c r="A148" s="30" t="s">
        <v>4588</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977FE-486E-4E39-9D6D-D2AB309A5008}">
  <dimension ref="A1:BL55"/>
  <sheetViews>
    <sheetView workbookViewId="0">
      <selection activeCell="A3" sqref="A3:BL3"/>
    </sheetView>
  </sheetViews>
  <sheetFormatPr defaultRowHeight="14.5" x14ac:dyDescent="0.35"/>
  <sheetData>
    <row r="1" spans="1:64" x14ac:dyDescent="0.35">
      <c r="A1" s="34" t="s">
        <v>4589</v>
      </c>
      <c r="B1" s="33"/>
      <c r="C1" s="33"/>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c r="AF1" s="33"/>
      <c r="AG1" s="33"/>
      <c r="AH1" s="33"/>
      <c r="AI1" s="33"/>
      <c r="AJ1" s="33"/>
      <c r="AK1" s="33"/>
      <c r="AL1" s="33"/>
      <c r="AM1" s="33"/>
      <c r="AN1" s="33"/>
      <c r="AO1" s="33"/>
      <c r="AP1" s="33"/>
      <c r="AQ1" s="33"/>
      <c r="AR1" s="33"/>
      <c r="AS1" s="33"/>
      <c r="AT1" s="33"/>
      <c r="AU1" s="33"/>
      <c r="AV1" s="33"/>
      <c r="AW1" s="33"/>
      <c r="AX1" s="33"/>
      <c r="AY1" s="33"/>
      <c r="AZ1" s="33"/>
      <c r="BA1" s="33"/>
      <c r="BB1" s="33"/>
      <c r="BC1" s="33"/>
      <c r="BD1" s="33"/>
      <c r="BE1" s="33"/>
      <c r="BF1" s="33"/>
      <c r="BG1" s="33"/>
      <c r="BH1" s="33"/>
      <c r="BI1" s="33"/>
      <c r="BJ1" s="33"/>
      <c r="BK1" s="33"/>
      <c r="BL1" s="33"/>
    </row>
    <row r="2" spans="1:64" x14ac:dyDescent="0.35">
      <c r="A2" s="33" t="s">
        <v>4590</v>
      </c>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row>
    <row r="3" spans="1:64" x14ac:dyDescent="0.35">
      <c r="A3" s="33" t="s">
        <v>4643</v>
      </c>
      <c r="B3" s="33"/>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row>
    <row r="4" spans="1:64" x14ac:dyDescent="0.35">
      <c r="A4" s="33" t="s">
        <v>4591</v>
      </c>
      <c r="B4" s="33"/>
      <c r="C4" s="33"/>
      <c r="D4" s="33"/>
      <c r="E4" s="33"/>
      <c r="F4" s="33"/>
      <c r="G4" s="33"/>
      <c r="H4" s="33"/>
      <c r="I4" s="33"/>
      <c r="J4" s="33"/>
      <c r="K4" s="33"/>
      <c r="L4" s="33"/>
      <c r="M4" s="33"/>
      <c r="N4" s="33"/>
      <c r="O4" s="33"/>
      <c r="P4" s="33"/>
      <c r="Q4" s="33"/>
      <c r="R4" s="33"/>
      <c r="S4" s="33"/>
      <c r="T4" s="33"/>
      <c r="U4" s="33"/>
      <c r="V4" s="33"/>
      <c r="W4" s="33"/>
      <c r="X4" s="33"/>
      <c r="Y4" s="33"/>
      <c r="Z4" s="33"/>
      <c r="AA4" s="33"/>
      <c r="AB4" s="33"/>
      <c r="AC4" s="33"/>
      <c r="AD4" s="33"/>
      <c r="AE4" s="33"/>
      <c r="AF4" s="33"/>
      <c r="AG4" s="33"/>
      <c r="AH4" s="33"/>
      <c r="AI4" s="33"/>
      <c r="AJ4" s="33"/>
      <c r="AK4" s="33"/>
      <c r="AL4" s="33"/>
      <c r="AM4" s="33"/>
      <c r="AN4" s="33"/>
      <c r="AO4" s="33"/>
      <c r="AP4" s="33"/>
      <c r="AQ4" s="33"/>
      <c r="AR4" s="33"/>
      <c r="AS4" s="33"/>
      <c r="AT4" s="33"/>
      <c r="AU4" s="33"/>
      <c r="AV4" s="33"/>
      <c r="AW4" s="33"/>
      <c r="AX4" s="33"/>
      <c r="AY4" s="33"/>
      <c r="AZ4" s="33"/>
      <c r="BA4" s="33"/>
      <c r="BB4" s="33"/>
      <c r="BC4" s="33"/>
      <c r="BD4" s="33"/>
      <c r="BE4" s="33"/>
      <c r="BF4" s="33"/>
      <c r="BG4" s="33"/>
      <c r="BH4" s="33"/>
      <c r="BI4" s="33"/>
      <c r="BJ4" s="33"/>
      <c r="BK4" s="33"/>
      <c r="BL4" s="33"/>
    </row>
    <row r="5" spans="1:64" x14ac:dyDescent="0.35">
      <c r="A5" s="33" t="s">
        <v>4592</v>
      </c>
      <c r="B5" s="33"/>
      <c r="C5" s="33"/>
      <c r="D5" s="33"/>
      <c r="E5" s="33"/>
      <c r="F5" s="33"/>
      <c r="G5" s="33"/>
      <c r="H5" s="33"/>
      <c r="I5" s="33"/>
      <c r="J5" s="33"/>
      <c r="K5" s="33"/>
      <c r="L5" s="33"/>
      <c r="M5" s="33"/>
      <c r="N5" s="33"/>
      <c r="O5" s="33"/>
      <c r="P5" s="33"/>
      <c r="Q5" s="33"/>
      <c r="R5" s="33"/>
      <c r="S5" s="33"/>
      <c r="T5" s="33"/>
      <c r="U5" s="33"/>
      <c r="V5" s="33"/>
      <c r="W5" s="33"/>
      <c r="X5" s="33"/>
      <c r="Y5" s="33"/>
      <c r="Z5" s="33"/>
      <c r="AA5" s="33"/>
      <c r="AB5" s="33"/>
      <c r="AC5" s="33"/>
      <c r="AD5" s="33"/>
      <c r="AE5" s="33"/>
      <c r="AF5" s="33"/>
      <c r="AG5" s="33"/>
      <c r="AH5" s="33"/>
      <c r="AI5" s="33"/>
      <c r="AJ5" s="33"/>
      <c r="AK5" s="33"/>
      <c r="AL5" s="33"/>
      <c r="AM5" s="33"/>
      <c r="AN5" s="33"/>
      <c r="AO5" s="33"/>
      <c r="AP5" s="33"/>
      <c r="AQ5" s="33"/>
      <c r="AR5" s="33"/>
      <c r="AS5" s="33"/>
      <c r="AT5" s="33"/>
      <c r="AU5" s="33"/>
      <c r="AV5" s="33"/>
      <c r="AW5" s="33"/>
      <c r="AX5" s="33"/>
      <c r="AY5" s="33"/>
      <c r="AZ5" s="33"/>
      <c r="BA5" s="33"/>
      <c r="BB5" s="33"/>
      <c r="BC5" s="33"/>
      <c r="BD5" s="33"/>
      <c r="BE5" s="33"/>
      <c r="BF5" s="33"/>
      <c r="BG5" s="33"/>
      <c r="BH5" s="33"/>
      <c r="BI5" s="33"/>
      <c r="BJ5" s="33"/>
      <c r="BK5" s="33"/>
      <c r="BL5" s="33"/>
    </row>
    <row r="6" spans="1:64" x14ac:dyDescent="0.35">
      <c r="A6" s="33" t="s">
        <v>4593</v>
      </c>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3"/>
      <c r="BJ6" s="33"/>
      <c r="BK6" s="33"/>
      <c r="BL6" s="33"/>
    </row>
    <row r="7" spans="1:64" x14ac:dyDescent="0.35">
      <c r="A7" s="33" t="s">
        <v>4594</v>
      </c>
      <c r="B7" s="33"/>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c r="AY7" s="33"/>
      <c r="AZ7" s="33"/>
      <c r="BA7" s="33"/>
      <c r="BB7" s="33"/>
      <c r="BC7" s="33"/>
      <c r="BD7" s="33"/>
      <c r="BE7" s="33"/>
      <c r="BF7" s="33"/>
      <c r="BG7" s="33"/>
      <c r="BH7" s="33"/>
      <c r="BI7" s="33"/>
      <c r="BJ7" s="33"/>
      <c r="BK7" s="33"/>
      <c r="BL7" s="33"/>
    </row>
    <row r="8" spans="1:64" x14ac:dyDescent="0.35">
      <c r="A8" s="33" t="s">
        <v>4595</v>
      </c>
      <c r="B8" s="33"/>
      <c r="C8" s="33"/>
      <c r="D8" s="33"/>
      <c r="E8" s="33"/>
      <c r="F8" s="33"/>
      <c r="G8" s="33"/>
      <c r="H8" s="33"/>
      <c r="I8" s="33"/>
      <c r="J8" s="33"/>
      <c r="K8" s="33"/>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c r="AO8" s="33"/>
      <c r="AP8" s="33"/>
      <c r="AQ8" s="33"/>
      <c r="AR8" s="33"/>
      <c r="AS8" s="33"/>
      <c r="AT8" s="33"/>
      <c r="AU8" s="33"/>
      <c r="AV8" s="33"/>
      <c r="AW8" s="33"/>
      <c r="AX8" s="33"/>
      <c r="AY8" s="33"/>
      <c r="AZ8" s="33"/>
      <c r="BA8" s="33"/>
      <c r="BB8" s="33"/>
      <c r="BC8" s="33"/>
      <c r="BD8" s="33"/>
      <c r="BE8" s="33"/>
      <c r="BF8" s="33"/>
      <c r="BG8" s="33"/>
      <c r="BH8" s="33"/>
      <c r="BI8" s="33"/>
      <c r="BJ8" s="33"/>
      <c r="BK8" s="33"/>
      <c r="BL8" s="33"/>
    </row>
    <row r="9" spans="1:64" x14ac:dyDescent="0.35">
      <c r="A9" s="33" t="s">
        <v>4596</v>
      </c>
      <c r="B9" s="33"/>
      <c r="C9" s="33"/>
      <c r="D9" s="33"/>
      <c r="E9" s="33"/>
      <c r="F9" s="33"/>
      <c r="G9" s="33"/>
      <c r="H9" s="33"/>
      <c r="I9" s="33"/>
      <c r="J9" s="33"/>
      <c r="K9" s="33"/>
      <c r="L9" s="33"/>
      <c r="M9" s="33"/>
      <c r="N9" s="33"/>
      <c r="O9" s="33"/>
      <c r="P9" s="33"/>
      <c r="Q9" s="33"/>
      <c r="R9" s="33"/>
      <c r="S9" s="33"/>
      <c r="T9" s="33"/>
      <c r="U9" s="33"/>
      <c r="V9" s="33"/>
      <c r="W9" s="33"/>
      <c r="X9" s="33"/>
      <c r="Y9" s="33"/>
      <c r="Z9" s="33"/>
      <c r="AA9" s="33"/>
      <c r="AB9" s="33"/>
      <c r="AC9" s="33"/>
      <c r="AD9" s="33"/>
      <c r="AE9" s="33"/>
      <c r="AF9" s="33"/>
      <c r="AG9" s="33"/>
      <c r="AH9" s="33"/>
      <c r="AI9" s="33"/>
      <c r="AJ9" s="33"/>
      <c r="AK9" s="33"/>
      <c r="AL9" s="33"/>
      <c r="AM9" s="33"/>
      <c r="AN9" s="33"/>
      <c r="AO9" s="33"/>
      <c r="AP9" s="33"/>
      <c r="AQ9" s="33"/>
      <c r="AR9" s="33"/>
      <c r="AS9" s="33"/>
      <c r="AT9" s="33"/>
      <c r="AU9" s="33"/>
      <c r="AV9" s="33"/>
      <c r="AW9" s="33"/>
      <c r="AX9" s="33"/>
      <c r="AY9" s="33"/>
      <c r="AZ9" s="33"/>
      <c r="BA9" s="33"/>
      <c r="BB9" s="33"/>
      <c r="BC9" s="33"/>
      <c r="BD9" s="33"/>
      <c r="BE9" s="33"/>
      <c r="BF9" s="33"/>
      <c r="BG9" s="33"/>
      <c r="BH9" s="33"/>
      <c r="BI9" s="33"/>
      <c r="BJ9" s="33"/>
      <c r="BK9" s="33"/>
      <c r="BL9" s="33"/>
    </row>
    <row r="10" spans="1:64" x14ac:dyDescent="0.35">
      <c r="A10" s="33" t="s">
        <v>4597</v>
      </c>
      <c r="B10" s="33"/>
      <c r="C10" s="33"/>
      <c r="D10" s="33"/>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3"/>
      <c r="AM10" s="33"/>
      <c r="AN10" s="33"/>
      <c r="AO10" s="33"/>
      <c r="AP10" s="33"/>
      <c r="AQ10" s="33"/>
      <c r="AR10" s="33"/>
      <c r="AS10" s="33"/>
      <c r="AT10" s="33"/>
      <c r="AU10" s="33"/>
      <c r="AV10" s="33"/>
      <c r="AW10" s="33"/>
      <c r="AX10" s="33"/>
      <c r="AY10" s="33"/>
      <c r="AZ10" s="33"/>
      <c r="BA10" s="33"/>
      <c r="BB10" s="33"/>
      <c r="BC10" s="33"/>
      <c r="BD10" s="33"/>
      <c r="BE10" s="33"/>
      <c r="BF10" s="33"/>
      <c r="BG10" s="33"/>
      <c r="BH10" s="33"/>
      <c r="BI10" s="33"/>
      <c r="BJ10" s="33"/>
      <c r="BK10" s="33"/>
      <c r="BL10" s="33"/>
    </row>
    <row r="11" spans="1:64" x14ac:dyDescent="0.35">
      <c r="A11" s="33" t="s">
        <v>4598</v>
      </c>
      <c r="B11" s="33"/>
      <c r="C11" s="33"/>
      <c r="D11" s="33"/>
      <c r="E11" s="33"/>
      <c r="F11" s="33"/>
      <c r="G11" s="33"/>
      <c r="H11" s="33"/>
      <c r="I11" s="33"/>
      <c r="J11" s="33"/>
      <c r="K11" s="33"/>
      <c r="L11" s="33"/>
      <c r="M11" s="33"/>
      <c r="N11" s="33"/>
      <c r="O11" s="33"/>
      <c r="P11" s="33"/>
      <c r="Q11" s="33"/>
      <c r="R11" s="33"/>
      <c r="S11" s="33"/>
      <c r="T11" s="33"/>
      <c r="U11" s="33"/>
      <c r="V11" s="33"/>
      <c r="W11" s="33"/>
      <c r="X11" s="33"/>
      <c r="Y11" s="33"/>
      <c r="Z11" s="33"/>
      <c r="AA11" s="33"/>
      <c r="AB11" s="33"/>
      <c r="AC11" s="33"/>
      <c r="AD11" s="33"/>
      <c r="AE11" s="33"/>
      <c r="AF11" s="33"/>
      <c r="AG11" s="33"/>
      <c r="AH11" s="33"/>
      <c r="AI11" s="33"/>
      <c r="AJ11" s="33"/>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row>
    <row r="12" spans="1:64" x14ac:dyDescent="0.35">
      <c r="A12" s="33" t="s">
        <v>4599</v>
      </c>
      <c r="B12" s="33"/>
      <c r="C12" s="33"/>
      <c r="D12" s="33"/>
      <c r="E12" s="33"/>
      <c r="F12" s="33"/>
      <c r="G12" s="33"/>
      <c r="H12" s="33"/>
      <c r="I12" s="33"/>
      <c r="J12" s="33"/>
      <c r="K12" s="33"/>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row>
    <row r="13" spans="1:64" x14ac:dyDescent="0.35">
      <c r="A13" s="33" t="s">
        <v>4600</v>
      </c>
      <c r="B13" s="33"/>
      <c r="C13" s="33"/>
      <c r="D13" s="33"/>
      <c r="E13" s="33"/>
      <c r="F13" s="33"/>
      <c r="G13" s="33"/>
      <c r="H13" s="33"/>
      <c r="I13" s="33"/>
      <c r="J13" s="33"/>
      <c r="K13" s="33"/>
      <c r="L13" s="33"/>
      <c r="M13" s="33"/>
      <c r="N13" s="33"/>
      <c r="O13" s="33"/>
      <c r="P13" s="33"/>
      <c r="Q13" s="33"/>
      <c r="R13" s="33"/>
      <c r="S13" s="33"/>
      <c r="T13" s="33"/>
      <c r="U13" s="33"/>
      <c r="V13" s="33"/>
      <c r="W13" s="33"/>
      <c r="X13" s="33"/>
      <c r="Y13" s="33"/>
      <c r="Z13" s="33"/>
      <c r="AA13" s="33"/>
      <c r="AB13" s="33"/>
      <c r="AC13" s="33"/>
      <c r="AD13" s="33"/>
      <c r="AE13" s="33"/>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row>
    <row r="14" spans="1:64" x14ac:dyDescent="0.35">
      <c r="A14" s="33" t="s">
        <v>4601</v>
      </c>
      <c r="B14" s="33"/>
      <c r="C14" s="33"/>
      <c r="D14" s="33"/>
      <c r="E14" s="33"/>
      <c r="F14" s="33"/>
      <c r="G14" s="33"/>
      <c r="H14" s="33"/>
      <c r="I14" s="33"/>
      <c r="J14" s="33"/>
      <c r="K14" s="33"/>
      <c r="L14" s="33"/>
      <c r="M14" s="33"/>
      <c r="N14" s="33"/>
      <c r="O14" s="33"/>
      <c r="P14" s="33"/>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row>
    <row r="15" spans="1:64" x14ac:dyDescent="0.35">
      <c r="A15" s="33" t="s">
        <v>4602</v>
      </c>
      <c r="B15" s="33"/>
      <c r="C15" s="33"/>
      <c r="D15" s="33"/>
      <c r="E15" s="33"/>
      <c r="F15" s="33"/>
      <c r="G15" s="33"/>
      <c r="H15" s="33"/>
      <c r="I15" s="33"/>
      <c r="J15" s="33"/>
      <c r="K15" s="33"/>
      <c r="L15" s="33"/>
      <c r="M15" s="33"/>
      <c r="N15" s="33"/>
      <c r="O15" s="33"/>
      <c r="P15" s="33"/>
      <c r="Q15" s="33"/>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row>
    <row r="16" spans="1:64" x14ac:dyDescent="0.35">
      <c r="A16" s="33" t="s">
        <v>4603</v>
      </c>
      <c r="B16" s="33"/>
      <c r="C16" s="33"/>
      <c r="D16" s="33"/>
      <c r="E16" s="33"/>
      <c r="F16" s="33"/>
      <c r="G16" s="33"/>
      <c r="H16" s="33"/>
      <c r="I16" s="33"/>
      <c r="J16" s="33"/>
      <c r="K16" s="33"/>
      <c r="L16" s="33"/>
      <c r="M16" s="33"/>
      <c r="N16" s="33"/>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row>
    <row r="17" spans="1:64" x14ac:dyDescent="0.35">
      <c r="A17" s="33" t="s">
        <v>4604</v>
      </c>
      <c r="B17" s="33"/>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row>
    <row r="18" spans="1:64" x14ac:dyDescent="0.35">
      <c r="A18" s="33" t="s">
        <v>4605</v>
      </c>
      <c r="B18" s="33"/>
      <c r="C18" s="33"/>
      <c r="D18" s="33"/>
      <c r="E18" s="33"/>
      <c r="F18" s="33"/>
      <c r="G18" s="33"/>
      <c r="H18" s="33"/>
      <c r="I18" s="33"/>
      <c r="J18" s="33"/>
      <c r="K18" s="33"/>
      <c r="L18" s="33"/>
      <c r="M18" s="33"/>
      <c r="N18" s="33"/>
      <c r="O18" s="33"/>
      <c r="P18" s="33"/>
      <c r="Q18" s="33"/>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row>
    <row r="19" spans="1:64" x14ac:dyDescent="0.35">
      <c r="A19" s="33" t="s">
        <v>4606</v>
      </c>
      <c r="B19" s="33"/>
      <c r="C19" s="33"/>
      <c r="D19" s="33"/>
      <c r="E19" s="33"/>
      <c r="F19" s="33"/>
      <c r="G19" s="33"/>
      <c r="H19" s="33"/>
      <c r="I19" s="33"/>
      <c r="J19" s="33"/>
      <c r="K19" s="33"/>
      <c r="L19" s="33"/>
      <c r="M19" s="33"/>
      <c r="N19" s="33"/>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row>
    <row r="20" spans="1:64" x14ac:dyDescent="0.35">
      <c r="A20" s="33" t="s">
        <v>4607</v>
      </c>
      <c r="B20" s="33"/>
      <c r="C20" s="33"/>
      <c r="D20" s="33"/>
      <c r="E20" s="33"/>
      <c r="F20" s="33"/>
      <c r="G20" s="33"/>
      <c r="H20" s="33"/>
      <c r="I20" s="33"/>
      <c r="J20" s="33"/>
      <c r="K20" s="33"/>
      <c r="L20" s="33"/>
      <c r="M20" s="33"/>
      <c r="N20" s="33"/>
      <c r="O20" s="33"/>
      <c r="P20" s="33"/>
      <c r="Q20" s="33"/>
      <c r="R20" s="33"/>
      <c r="S20" s="33"/>
      <c r="T20" s="33"/>
      <c r="U20" s="33"/>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row>
    <row r="21" spans="1:64" x14ac:dyDescent="0.35">
      <c r="A21" s="33" t="s">
        <v>4608</v>
      </c>
      <c r="B21" s="33"/>
      <c r="C21" s="33"/>
      <c r="D21" s="33"/>
      <c r="E21" s="33"/>
      <c r="F21" s="33"/>
      <c r="G21" s="33"/>
      <c r="H21" s="33"/>
      <c r="I21" s="33"/>
      <c r="J21" s="33"/>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row>
    <row r="22" spans="1:64" x14ac:dyDescent="0.35">
      <c r="A22" s="33" t="s">
        <v>4609</v>
      </c>
      <c r="B22" s="33"/>
      <c r="C22" s="33"/>
      <c r="D22" s="33"/>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row>
    <row r="23" spans="1:64" x14ac:dyDescent="0.35">
      <c r="A23" s="33" t="s">
        <v>4610</v>
      </c>
      <c r="B23" s="33"/>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row>
    <row r="24" spans="1:64" x14ac:dyDescent="0.35">
      <c r="A24" s="33" t="s">
        <v>4611</v>
      </c>
      <c r="B24" s="33"/>
      <c r="C24" s="33"/>
      <c r="D24" s="33"/>
      <c r="E24" s="33"/>
      <c r="F24" s="33"/>
      <c r="G24" s="33"/>
      <c r="H24" s="33"/>
      <c r="I24" s="33"/>
      <c r="J24" s="33"/>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c r="AJ24" s="33"/>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row>
    <row r="25" spans="1:64" x14ac:dyDescent="0.35">
      <c r="A25" s="33" t="s">
        <v>4612</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row>
    <row r="26" spans="1:64" x14ac:dyDescent="0.35">
      <c r="A26" s="33" t="s">
        <v>4613</v>
      </c>
      <c r="B26" s="33"/>
      <c r="C26" s="33"/>
      <c r="D26" s="33"/>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33"/>
      <c r="AE26" s="33"/>
      <c r="AF26" s="33"/>
      <c r="AG26" s="33"/>
      <c r="AH26" s="33"/>
      <c r="AI26" s="33"/>
      <c r="AJ26" s="33"/>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row>
    <row r="27" spans="1:64" x14ac:dyDescent="0.35">
      <c r="A27" s="33" t="s">
        <v>4614</v>
      </c>
      <c r="B27" s="33"/>
      <c r="C27" s="33"/>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c r="AJ27" s="33"/>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row>
    <row r="28" spans="1:64" x14ac:dyDescent="0.35">
      <c r="A28" s="33" t="s">
        <v>4615</v>
      </c>
      <c r="B28" s="33"/>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row>
    <row r="29" spans="1:64" x14ac:dyDescent="0.35">
      <c r="A29" s="33" t="s">
        <v>4616</v>
      </c>
      <c r="B29" s="33"/>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row>
    <row r="30" spans="1:64" x14ac:dyDescent="0.35">
      <c r="A30" s="33" t="s">
        <v>4617</v>
      </c>
      <c r="B30" s="33"/>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row>
    <row r="31" spans="1:64" x14ac:dyDescent="0.35">
      <c r="A31" s="33" t="s">
        <v>4618</v>
      </c>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row>
    <row r="32" spans="1:64" x14ac:dyDescent="0.35">
      <c r="A32" s="33" t="s">
        <v>4619</v>
      </c>
      <c r="B32" s="33"/>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row>
    <row r="33" spans="1:64" x14ac:dyDescent="0.35">
      <c r="A33" s="33" t="s">
        <v>4620</v>
      </c>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row>
    <row r="34" spans="1:64" x14ac:dyDescent="0.35">
      <c r="A34" s="33" t="s">
        <v>4621</v>
      </c>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row>
    <row r="35" spans="1:64" x14ac:dyDescent="0.35">
      <c r="A35" s="33" t="s">
        <v>4622</v>
      </c>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row>
    <row r="36" spans="1:64" x14ac:dyDescent="0.35">
      <c r="A36" s="33" t="s">
        <v>4623</v>
      </c>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row>
    <row r="37" spans="1:64" x14ac:dyDescent="0.35">
      <c r="A37" s="33" t="s">
        <v>4624</v>
      </c>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row>
    <row r="38" spans="1:64" x14ac:dyDescent="0.35">
      <c r="A38" s="33" t="s">
        <v>4625</v>
      </c>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row>
    <row r="39" spans="1:64" x14ac:dyDescent="0.35">
      <c r="A39" s="33" t="s">
        <v>4626</v>
      </c>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row>
    <row r="40" spans="1:64" x14ac:dyDescent="0.35">
      <c r="A40" s="33" t="s">
        <v>4627</v>
      </c>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row>
    <row r="41" spans="1:64" x14ac:dyDescent="0.35">
      <c r="A41" s="33" t="s">
        <v>4628</v>
      </c>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row>
    <row r="42" spans="1:64" x14ac:dyDescent="0.35">
      <c r="A42" s="33" t="s">
        <v>4629</v>
      </c>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row>
    <row r="43" spans="1:64" x14ac:dyDescent="0.35">
      <c r="A43" s="33" t="s">
        <v>4630</v>
      </c>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row>
    <row r="44" spans="1:64" x14ac:dyDescent="0.35">
      <c r="A44" s="33" t="s">
        <v>4631</v>
      </c>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row>
    <row r="45" spans="1:64" x14ac:dyDescent="0.35">
      <c r="A45" s="33" t="s">
        <v>4632</v>
      </c>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row>
    <row r="46" spans="1:64" x14ac:dyDescent="0.35">
      <c r="A46" s="33" t="s">
        <v>4633</v>
      </c>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row>
    <row r="47" spans="1:64" x14ac:dyDescent="0.35">
      <c r="A47" s="33" t="s">
        <v>4634</v>
      </c>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row>
    <row r="48" spans="1:64" x14ac:dyDescent="0.35">
      <c r="A48" s="33" t="s">
        <v>4635</v>
      </c>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row>
    <row r="49" spans="1:64" x14ac:dyDescent="0.35">
      <c r="A49" s="33" t="s">
        <v>4636</v>
      </c>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row>
    <row r="50" spans="1:64" x14ac:dyDescent="0.35">
      <c r="A50" s="33" t="s">
        <v>4637</v>
      </c>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row>
    <row r="51" spans="1:64" x14ac:dyDescent="0.35">
      <c r="A51" s="33" t="s">
        <v>4638</v>
      </c>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row>
    <row r="52" spans="1:64" x14ac:dyDescent="0.35">
      <c r="A52" s="33" t="s">
        <v>4639</v>
      </c>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row>
    <row r="53" spans="1:64" x14ac:dyDescent="0.35">
      <c r="A53" s="33" t="s">
        <v>4640</v>
      </c>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row>
    <row r="54" spans="1:64" x14ac:dyDescent="0.35">
      <c r="A54" s="33" t="s">
        <v>4641</v>
      </c>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row>
    <row r="55" spans="1:64" x14ac:dyDescent="0.35">
      <c r="A55" s="33" t="s">
        <v>4642</v>
      </c>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row>
  </sheetData>
  <mergeCells count="55">
    <mergeCell ref="A11:BL11"/>
    <mergeCell ref="A1:BL1"/>
    <mergeCell ref="A2:BL2"/>
    <mergeCell ref="A3:BL3"/>
    <mergeCell ref="A4:BL4"/>
    <mergeCell ref="A5:BL5"/>
    <mergeCell ref="A6:BL6"/>
    <mergeCell ref="A7:BL7"/>
    <mergeCell ref="A8:BL8"/>
    <mergeCell ref="A9:BL9"/>
    <mergeCell ref="A10:BL10"/>
    <mergeCell ref="A23:BL23"/>
    <mergeCell ref="A12:BL12"/>
    <mergeCell ref="A13:BL13"/>
    <mergeCell ref="A14:BL14"/>
    <mergeCell ref="A15:BL15"/>
    <mergeCell ref="A16:BL16"/>
    <mergeCell ref="A17:BL17"/>
    <mergeCell ref="A18:BL18"/>
    <mergeCell ref="A19:BL19"/>
    <mergeCell ref="A20:BL20"/>
    <mergeCell ref="A21:BL21"/>
    <mergeCell ref="A22:BL22"/>
    <mergeCell ref="A35:BL35"/>
    <mergeCell ref="A24:BL24"/>
    <mergeCell ref="A25:BL25"/>
    <mergeCell ref="A26:BL26"/>
    <mergeCell ref="A27:BL27"/>
    <mergeCell ref="A28:BL28"/>
    <mergeCell ref="A29:BL29"/>
    <mergeCell ref="A30:BL30"/>
    <mergeCell ref="A31:BL31"/>
    <mergeCell ref="A32:BL32"/>
    <mergeCell ref="A33:BL33"/>
    <mergeCell ref="A34:BL34"/>
    <mergeCell ref="A47:BL47"/>
    <mergeCell ref="A36:BL36"/>
    <mergeCell ref="A37:BL37"/>
    <mergeCell ref="A38:BL38"/>
    <mergeCell ref="A39:BL39"/>
    <mergeCell ref="A40:BL40"/>
    <mergeCell ref="A41:BL41"/>
    <mergeCell ref="A42:BL42"/>
    <mergeCell ref="A43:BL43"/>
    <mergeCell ref="A44:BL44"/>
    <mergeCell ref="A45:BL45"/>
    <mergeCell ref="A46:BL46"/>
    <mergeCell ref="A54:BL54"/>
    <mergeCell ref="A55:BL55"/>
    <mergeCell ref="A48:BL48"/>
    <mergeCell ref="A49:BL49"/>
    <mergeCell ref="A50:BL50"/>
    <mergeCell ref="A51:BL51"/>
    <mergeCell ref="A52:BL52"/>
    <mergeCell ref="A53:BL5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8044A-7FD9-4658-8427-1902FD7299C1}">
  <dimension ref="A1:A10"/>
  <sheetViews>
    <sheetView showGridLines="0" workbookViewId="0">
      <selection activeCell="A20" sqref="A20"/>
    </sheetView>
  </sheetViews>
  <sheetFormatPr defaultColWidth="8.6328125" defaultRowHeight="14.5" x14ac:dyDescent="0.35"/>
  <cols>
    <col min="1" max="1" width="151.81640625" customWidth="1"/>
  </cols>
  <sheetData>
    <row r="1" spans="1:1" x14ac:dyDescent="0.35">
      <c r="A1" s="26" t="s">
        <v>4580</v>
      </c>
    </row>
    <row r="2" spans="1:1" ht="29" x14ac:dyDescent="0.35">
      <c r="A2" s="27" t="s">
        <v>4581</v>
      </c>
    </row>
    <row r="3" spans="1:1" ht="29" x14ac:dyDescent="0.35">
      <c r="A3" s="26" t="s">
        <v>4586</v>
      </c>
    </row>
    <row r="4" spans="1:1" x14ac:dyDescent="0.35">
      <c r="A4" s="26" t="s">
        <v>4582</v>
      </c>
    </row>
    <row r="5" spans="1:1" ht="29" x14ac:dyDescent="0.35">
      <c r="A5" s="28" t="s">
        <v>4583</v>
      </c>
    </row>
    <row r="6" spans="1:1" ht="29" x14ac:dyDescent="0.35">
      <c r="A6" s="28" t="s">
        <v>4584</v>
      </c>
    </row>
    <row r="7" spans="1:1" ht="43.5" x14ac:dyDescent="0.35">
      <c r="A7" s="28" t="s">
        <v>4585</v>
      </c>
    </row>
    <row r="10" spans="1:1" x14ac:dyDescent="0.35">
      <c r="A10" s="2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Background</vt:lpstr>
      <vt:lpstr>Data Table</vt:lpstr>
      <vt:lpstr>Cohort Definitions</vt:lpstr>
      <vt:lpstr>Citation</vt:lpstr>
    </vt:vector>
  </TitlesOfParts>
  <Company>The Coordinating Center for PCORnet®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Cancer Data Table</dc:title>
  <dc:creator/>
  <dc:description>September 2026</dc:description>
  <cp:lastModifiedBy>Jasmine P Brown</cp:lastModifiedBy>
  <dcterms:created xsi:type="dcterms:W3CDTF">2026-06-09T09:58:09Z</dcterms:created>
  <dcterms:modified xsi:type="dcterms:W3CDTF">2026-09-02T20:37:12Z</dcterms:modified>
</cp:coreProperties>
</file>